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/>
  <c r="BM99" i="14"/>
  <c r="AB22" i="63"/>
  <c r="AB93" i="61"/>
  <c r="AB89"/>
  <c r="AB81"/>
  <c r="AB77"/>
  <c r="AB73"/>
  <c r="AB69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N95" s="1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N88" s="1"/>
  <c r="L88"/>
  <c r="K88"/>
  <c r="J88"/>
  <c r="I88"/>
  <c r="M87"/>
  <c r="L87"/>
  <c r="K87"/>
  <c r="J87"/>
  <c r="N87" s="1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N83" s="1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N79" s="1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N75" s="1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N71" s="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N67" s="1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N55" s="1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N94" s="1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N35" s="1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N19" s="1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F14" s="1"/>
  <c r="C14"/>
  <c r="B15"/>
  <c r="C15"/>
  <c r="B16"/>
  <c r="C16"/>
  <c r="B17"/>
  <c r="C17"/>
  <c r="B18"/>
  <c r="C18"/>
  <c r="B19"/>
  <c r="C19"/>
  <c r="B20"/>
  <c r="F20" s="1"/>
  <c r="C20"/>
  <c r="B21"/>
  <c r="C21"/>
  <c r="B22"/>
  <c r="C22"/>
  <c r="B23"/>
  <c r="C23"/>
  <c r="B24"/>
  <c r="C24"/>
  <c r="B25"/>
  <c r="C25"/>
  <c r="B26"/>
  <c r="F26" s="1"/>
  <c r="C26"/>
  <c r="B27"/>
  <c r="C27"/>
  <c r="B28"/>
  <c r="C28"/>
  <c r="B29"/>
  <c r="C29"/>
  <c r="B30"/>
  <c r="C30"/>
  <c r="B31"/>
  <c r="C31"/>
  <c r="B32"/>
  <c r="C32"/>
  <c r="B33"/>
  <c r="C33"/>
  <c r="B34"/>
  <c r="F34" s="1"/>
  <c r="C34"/>
  <c r="B35"/>
  <c r="C35"/>
  <c r="B36"/>
  <c r="C36"/>
  <c r="B37"/>
  <c r="C37"/>
  <c r="B38"/>
  <c r="C38"/>
  <c r="B39"/>
  <c r="C39"/>
  <c r="B40"/>
  <c r="F40" s="1"/>
  <c r="C40"/>
  <c r="B41"/>
  <c r="C41"/>
  <c r="B42"/>
  <c r="C42"/>
  <c r="B43"/>
  <c r="C43"/>
  <c r="B44"/>
  <c r="C44"/>
  <c r="B45"/>
  <c r="C45"/>
  <c r="B46"/>
  <c r="F46" s="1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F58" s="1"/>
  <c r="C58"/>
  <c r="B59"/>
  <c r="C59"/>
  <c r="B60"/>
  <c r="C60"/>
  <c r="B61"/>
  <c r="C61"/>
  <c r="B62"/>
  <c r="C62"/>
  <c r="B63"/>
  <c r="C63"/>
  <c r="B64"/>
  <c r="F64" s="1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F74" s="1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F86" s="1"/>
  <c r="C86"/>
  <c r="B87"/>
  <c r="C87"/>
  <c r="B88"/>
  <c r="C88"/>
  <c r="B89"/>
  <c r="C89"/>
  <c r="B90"/>
  <c r="C90"/>
  <c r="B91"/>
  <c r="C91"/>
  <c r="B92"/>
  <c r="F92" s="1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F56" s="1"/>
  <c r="C56"/>
  <c r="B57"/>
  <c r="C57"/>
  <c r="B58"/>
  <c r="C58"/>
  <c r="B59"/>
  <c r="C59"/>
  <c r="B60"/>
  <c r="C60"/>
  <c r="B61"/>
  <c r="C61"/>
  <c r="B62"/>
  <c r="F62" s="1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F80" s="1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F90" s="1"/>
  <c r="C90"/>
  <c r="B91"/>
  <c r="C91"/>
  <c r="B92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F28" s="1"/>
  <c r="C28"/>
  <c r="B29"/>
  <c r="C29"/>
  <c r="B30"/>
  <c r="C30"/>
  <c r="B31"/>
  <c r="C31"/>
  <c r="B32"/>
  <c r="C32"/>
  <c r="B33"/>
  <c r="C33"/>
  <c r="B34"/>
  <c r="F34" s="1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F12" s="1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F20" s="1"/>
  <c r="C20"/>
  <c r="B21"/>
  <c r="C2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F32" s="1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F40" s="1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F48" s="1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F56" s="1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F64" s="1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F72" s="1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F80" s="1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F88" s="1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F96" s="1"/>
  <c r="C96"/>
  <c r="B97"/>
  <c r="C97"/>
  <c r="F97" s="1"/>
  <c r="B98"/>
  <c r="C98"/>
  <c r="C3"/>
  <c r="B3"/>
  <c r="B4" i="57"/>
  <c r="F4" s="1"/>
  <c r="C4"/>
  <c r="B5"/>
  <c r="C5"/>
  <c r="F5" s="1"/>
  <c r="B6"/>
  <c r="F6" s="1"/>
  <c r="C6"/>
  <c r="B7"/>
  <c r="C7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F25" s="1"/>
  <c r="B26"/>
  <c r="C26"/>
  <c r="B27"/>
  <c r="C27"/>
  <c r="F27" s="1"/>
  <c r="B28"/>
  <c r="F28" s="1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F46" s="1"/>
  <c r="C46"/>
  <c r="B47"/>
  <c r="C47"/>
  <c r="F47" s="1"/>
  <c r="B48"/>
  <c r="F48" s="1"/>
  <c r="C48"/>
  <c r="B49"/>
  <c r="C49"/>
  <c r="F49" s="1"/>
  <c r="B50"/>
  <c r="F50" s="1"/>
  <c r="C50"/>
  <c r="B51"/>
  <c r="C51"/>
  <c r="F51" s="1"/>
  <c r="B52"/>
  <c r="F52" s="1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F78" s="1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F92" s="1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B8"/>
  <c r="F8" s="1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F52" s="1"/>
  <c r="C52"/>
  <c r="B53"/>
  <c r="C53"/>
  <c r="B54"/>
  <c r="C54"/>
  <c r="B55"/>
  <c r="C55"/>
  <c r="F55" s="1"/>
  <c r="B56"/>
  <c r="F56" s="1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C70"/>
  <c r="B71"/>
  <c r="C71"/>
  <c r="F71" s="1"/>
  <c r="B72"/>
  <c r="F72" s="1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F82" s="1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F90" s="1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F98" s="1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F17" s="1"/>
  <c r="B18"/>
  <c r="C18"/>
  <c r="B19"/>
  <c r="C19"/>
  <c r="F19" s="1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F57" s="1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F65" s="1"/>
  <c r="B66"/>
  <c r="C66"/>
  <c r="B67"/>
  <c r="C67"/>
  <c r="B68"/>
  <c r="F68" s="1"/>
  <c r="C68"/>
  <c r="B69"/>
  <c r="C69"/>
  <c r="F69" s="1"/>
  <c r="B70"/>
  <c r="C70"/>
  <c r="B71"/>
  <c r="C71"/>
  <c r="F71" s="1"/>
  <c r="B72"/>
  <c r="C72"/>
  <c r="B73"/>
  <c r="C73"/>
  <c r="B74"/>
  <c r="F74" s="1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B90"/>
  <c r="C90"/>
  <c r="B91"/>
  <c r="C91"/>
  <c r="F91" s="1"/>
  <c r="B92"/>
  <c r="C92"/>
  <c r="F92" s="1"/>
  <c r="B93"/>
  <c r="C93"/>
  <c r="F93" s="1"/>
  <c r="B94"/>
  <c r="C94"/>
  <c r="B95"/>
  <c r="C95"/>
  <c r="F95" s="1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U91"/>
  <c r="F91"/>
  <c r="U90"/>
  <c r="N90"/>
  <c r="F90"/>
  <c r="U89"/>
  <c r="N89"/>
  <c r="F89"/>
  <c r="U88"/>
  <c r="N88"/>
  <c r="F88"/>
  <c r="U87"/>
  <c r="F87"/>
  <c r="U86"/>
  <c r="N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U63"/>
  <c r="F63"/>
  <c r="U62"/>
  <c r="N62"/>
  <c r="F62"/>
  <c r="U61"/>
  <c r="N61"/>
  <c r="F61"/>
  <c r="U60"/>
  <c r="N60"/>
  <c r="F60"/>
  <c r="U59"/>
  <c r="F59"/>
  <c r="U58"/>
  <c r="N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U50"/>
  <c r="N50"/>
  <c r="F50"/>
  <c r="U49"/>
  <c r="N49"/>
  <c r="F49"/>
  <c r="U48"/>
  <c r="N48"/>
  <c r="F48"/>
  <c r="U47"/>
  <c r="F47"/>
  <c r="U46"/>
  <c r="N46"/>
  <c r="U45"/>
  <c r="N45"/>
  <c r="F45"/>
  <c r="U44"/>
  <c r="N44"/>
  <c r="F44"/>
  <c r="U43"/>
  <c r="U42"/>
  <c r="N42"/>
  <c r="F42"/>
  <c r="U41"/>
  <c r="N41"/>
  <c r="F41"/>
  <c r="U40"/>
  <c r="N40"/>
  <c r="U39"/>
  <c r="F39"/>
  <c r="U38"/>
  <c r="N38"/>
  <c r="F38"/>
  <c r="U37"/>
  <c r="N37"/>
  <c r="F37"/>
  <c r="U36"/>
  <c r="N36"/>
  <c r="F36"/>
  <c r="U35"/>
  <c r="F35"/>
  <c r="U34"/>
  <c r="N34"/>
  <c r="U33"/>
  <c r="N33"/>
  <c r="U32"/>
  <c r="N32"/>
  <c r="F32"/>
  <c r="U31"/>
  <c r="U30"/>
  <c r="N30"/>
  <c r="F30"/>
  <c r="U29"/>
  <c r="N29"/>
  <c r="F29"/>
  <c r="U28"/>
  <c r="F28"/>
  <c r="U27"/>
  <c r="N27"/>
  <c r="F27"/>
  <c r="U26"/>
  <c r="N26"/>
  <c r="U25"/>
  <c r="N25"/>
  <c r="F25"/>
  <c r="U24"/>
  <c r="N24"/>
  <c r="F24"/>
  <c r="U23"/>
  <c r="F23"/>
  <c r="U22"/>
  <c r="N22"/>
  <c r="F22"/>
  <c r="U21"/>
  <c r="N21"/>
  <c r="U20"/>
  <c r="N20"/>
  <c r="U19"/>
  <c r="F19"/>
  <c r="U18"/>
  <c r="N18"/>
  <c r="F18"/>
  <c r="U17"/>
  <c r="N17"/>
  <c r="F17"/>
  <c r="U16"/>
  <c r="N16"/>
  <c r="F16"/>
  <c r="U15"/>
  <c r="F15"/>
  <c r="U14"/>
  <c r="N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U96"/>
  <c r="N96"/>
  <c r="U95"/>
  <c r="U94"/>
  <c r="N94"/>
  <c r="AD93"/>
  <c r="U93"/>
  <c r="N93"/>
  <c r="AD92"/>
  <c r="U92"/>
  <c r="N92"/>
  <c r="F92"/>
  <c r="U91"/>
  <c r="N91"/>
  <c r="U90"/>
  <c r="N90"/>
  <c r="AD89"/>
  <c r="U89"/>
  <c r="N89"/>
  <c r="AD88"/>
  <c r="U88"/>
  <c r="F88"/>
  <c r="U87"/>
  <c r="U86"/>
  <c r="N86"/>
  <c r="F86"/>
  <c r="AD85"/>
  <c r="U85"/>
  <c r="N85"/>
  <c r="U84"/>
  <c r="F84"/>
  <c r="U83"/>
  <c r="U82"/>
  <c r="N82"/>
  <c r="F82"/>
  <c r="U81"/>
  <c r="N81"/>
  <c r="F81"/>
  <c r="U80"/>
  <c r="U79"/>
  <c r="F79"/>
  <c r="AC78"/>
  <c r="U78"/>
  <c r="N78"/>
  <c r="F78"/>
  <c r="U77"/>
  <c r="N77"/>
  <c r="U76"/>
  <c r="F76"/>
  <c r="U75"/>
  <c r="U74"/>
  <c r="N74"/>
  <c r="F74"/>
  <c r="U73"/>
  <c r="N73"/>
  <c r="U72"/>
  <c r="F72"/>
  <c r="U71"/>
  <c r="F71"/>
  <c r="U70"/>
  <c r="N70"/>
  <c r="F70"/>
  <c r="AD69"/>
  <c r="U69"/>
  <c r="N69"/>
  <c r="F69"/>
  <c r="U68"/>
  <c r="F68"/>
  <c r="U67"/>
  <c r="F67"/>
  <c r="AD66"/>
  <c r="U66"/>
  <c r="N66"/>
  <c r="F66"/>
  <c r="AD65"/>
  <c r="U65"/>
  <c r="N65"/>
  <c r="F65"/>
  <c r="U64"/>
  <c r="F64"/>
  <c r="U63"/>
  <c r="N63"/>
  <c r="F63"/>
  <c r="AC62"/>
  <c r="U62"/>
  <c r="N62"/>
  <c r="U61"/>
  <c r="N61"/>
  <c r="F61"/>
  <c r="U60"/>
  <c r="F60"/>
  <c r="U59"/>
  <c r="N59"/>
  <c r="F59"/>
  <c r="U58"/>
  <c r="N58"/>
  <c r="F58"/>
  <c r="U57"/>
  <c r="N57"/>
  <c r="F57"/>
  <c r="U56"/>
  <c r="U55"/>
  <c r="F55"/>
  <c r="U54"/>
  <c r="N54"/>
  <c r="F54"/>
  <c r="AD53"/>
  <c r="U53"/>
  <c r="N53"/>
  <c r="F53"/>
  <c r="U52"/>
  <c r="F52"/>
  <c r="U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U11"/>
  <c r="F11"/>
  <c r="U10"/>
  <c r="AD9"/>
  <c r="U9"/>
  <c r="F9"/>
  <c r="U8"/>
  <c r="F8"/>
  <c r="U7"/>
  <c r="F7"/>
  <c r="U6"/>
  <c r="F6"/>
  <c r="AD5"/>
  <c r="U5"/>
  <c r="F5"/>
  <c r="U4"/>
  <c r="F4"/>
  <c r="U3"/>
  <c r="I99"/>
  <c r="A1"/>
  <c r="T99" i="61"/>
  <c r="S99"/>
  <c r="R99"/>
  <c r="Q99"/>
  <c r="P99"/>
  <c r="U98"/>
  <c r="N98"/>
  <c r="F98"/>
  <c r="U97"/>
  <c r="U96"/>
  <c r="U95"/>
  <c r="U94"/>
  <c r="N94"/>
  <c r="U93"/>
  <c r="F93"/>
  <c r="U92"/>
  <c r="U91"/>
  <c r="F91"/>
  <c r="U90"/>
  <c r="N90"/>
  <c r="F90"/>
  <c r="U89"/>
  <c r="U88"/>
  <c r="U87"/>
  <c r="U86"/>
  <c r="N86"/>
  <c r="U85"/>
  <c r="U84"/>
  <c r="F84"/>
  <c r="U83"/>
  <c r="U82"/>
  <c r="N82"/>
  <c r="F82"/>
  <c r="U81"/>
  <c r="U80"/>
  <c r="F80"/>
  <c r="U79"/>
  <c r="U78"/>
  <c r="N78"/>
  <c r="F78"/>
  <c r="U77"/>
  <c r="F77"/>
  <c r="U76"/>
  <c r="N76"/>
  <c r="F76"/>
  <c r="U75"/>
  <c r="U74"/>
  <c r="N74"/>
  <c r="F74"/>
  <c r="U73"/>
  <c r="U72"/>
  <c r="N72"/>
  <c r="F72"/>
  <c r="U71"/>
  <c r="U70"/>
  <c r="N70"/>
  <c r="F70"/>
  <c r="U69"/>
  <c r="F69"/>
  <c r="U68"/>
  <c r="N68"/>
  <c r="U67"/>
  <c r="U66"/>
  <c r="N66"/>
  <c r="U65"/>
  <c r="U64"/>
  <c r="N64"/>
  <c r="U63"/>
  <c r="U62"/>
  <c r="N62"/>
  <c r="U61"/>
  <c r="F61"/>
  <c r="U60"/>
  <c r="N60"/>
  <c r="F60"/>
  <c r="U59"/>
  <c r="U58"/>
  <c r="N58"/>
  <c r="F58"/>
  <c r="U57"/>
  <c r="U56"/>
  <c r="N56"/>
  <c r="F56"/>
  <c r="U55"/>
  <c r="U54"/>
  <c r="N54"/>
  <c r="F54"/>
  <c r="U53"/>
  <c r="F53"/>
  <c r="U52"/>
  <c r="N52"/>
  <c r="F52"/>
  <c r="U51"/>
  <c r="U50"/>
  <c r="N50"/>
  <c r="F50"/>
  <c r="U49"/>
  <c r="U48"/>
  <c r="N48"/>
  <c r="F48"/>
  <c r="U47"/>
  <c r="U46"/>
  <c r="N46"/>
  <c r="F46"/>
  <c r="U45"/>
  <c r="U44"/>
  <c r="N44"/>
  <c r="F44"/>
  <c r="U43"/>
  <c r="F43"/>
  <c r="U42"/>
  <c r="N42"/>
  <c r="F42"/>
  <c r="U41"/>
  <c r="U40"/>
  <c r="N40"/>
  <c r="F40"/>
  <c r="U39"/>
  <c r="U38"/>
  <c r="F38"/>
  <c r="U37"/>
  <c r="U36"/>
  <c r="F36"/>
  <c r="U35"/>
  <c r="U34"/>
  <c r="U33"/>
  <c r="U32"/>
  <c r="F32"/>
  <c r="U31"/>
  <c r="N31"/>
  <c r="U30"/>
  <c r="F30"/>
  <c r="U29"/>
  <c r="N29"/>
  <c r="U28"/>
  <c r="N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U18"/>
  <c r="U17"/>
  <c r="N17"/>
  <c r="U16"/>
  <c r="U15"/>
  <c r="U14"/>
  <c r="F14"/>
  <c r="U13"/>
  <c r="U12"/>
  <c r="F12"/>
  <c r="U11"/>
  <c r="U10"/>
  <c r="F10"/>
  <c r="U9"/>
  <c r="U8"/>
  <c r="U7"/>
  <c r="N7"/>
  <c r="U6"/>
  <c r="U5"/>
  <c r="U4"/>
  <c r="F4"/>
  <c r="U3"/>
  <c r="K99"/>
  <c r="A1"/>
  <c r="T99" i="58"/>
  <c r="S99"/>
  <c r="R99"/>
  <c r="Q99"/>
  <c r="P99"/>
  <c r="U98"/>
  <c r="F98"/>
  <c r="U97"/>
  <c r="U96"/>
  <c r="U95"/>
  <c r="U94"/>
  <c r="F94"/>
  <c r="U93"/>
  <c r="U92"/>
  <c r="F92"/>
  <c r="U91"/>
  <c r="U90"/>
  <c r="F90"/>
  <c r="U89"/>
  <c r="U88"/>
  <c r="U87"/>
  <c r="U86"/>
  <c r="F86"/>
  <c r="U85"/>
  <c r="U84"/>
  <c r="F84"/>
  <c r="U83"/>
  <c r="U82"/>
  <c r="F82"/>
  <c r="U81"/>
  <c r="U80"/>
  <c r="U79"/>
  <c r="U78"/>
  <c r="F78"/>
  <c r="U77"/>
  <c r="U76"/>
  <c r="F76"/>
  <c r="U75"/>
  <c r="U74"/>
  <c r="F74"/>
  <c r="U73"/>
  <c r="U72"/>
  <c r="U71"/>
  <c r="U70"/>
  <c r="F70"/>
  <c r="U69"/>
  <c r="U68"/>
  <c r="F68"/>
  <c r="U67"/>
  <c r="U66"/>
  <c r="F66"/>
  <c r="U65"/>
  <c r="U64"/>
  <c r="U63"/>
  <c r="U62"/>
  <c r="F62"/>
  <c r="U61"/>
  <c r="U60"/>
  <c r="F60"/>
  <c r="U59"/>
  <c r="U58"/>
  <c r="F58"/>
  <c r="U57"/>
  <c r="U56"/>
  <c r="U55"/>
  <c r="U54"/>
  <c r="F54"/>
  <c r="U53"/>
  <c r="U52"/>
  <c r="F52"/>
  <c r="U51"/>
  <c r="U50"/>
  <c r="F50"/>
  <c r="U49"/>
  <c r="U48"/>
  <c r="U47"/>
  <c r="U46"/>
  <c r="F46"/>
  <c r="U45"/>
  <c r="U44"/>
  <c r="F44"/>
  <c r="U43"/>
  <c r="U42"/>
  <c r="F42"/>
  <c r="U41"/>
  <c r="U40"/>
  <c r="U39"/>
  <c r="U38"/>
  <c r="F38"/>
  <c r="U37"/>
  <c r="U36"/>
  <c r="F36"/>
  <c r="U35"/>
  <c r="U34"/>
  <c r="F34"/>
  <c r="U33"/>
  <c r="U32"/>
  <c r="U31"/>
  <c r="U30"/>
  <c r="F30"/>
  <c r="U29"/>
  <c r="U28"/>
  <c r="F28"/>
  <c r="U27"/>
  <c r="U26"/>
  <c r="F26"/>
  <c r="U25"/>
  <c r="U24"/>
  <c r="N24"/>
  <c r="F24"/>
  <c r="U23"/>
  <c r="F23"/>
  <c r="U22"/>
  <c r="F22"/>
  <c r="U21"/>
  <c r="U20"/>
  <c r="U19"/>
  <c r="U18"/>
  <c r="F18"/>
  <c r="U17"/>
  <c r="U16"/>
  <c r="F16"/>
  <c r="U15"/>
  <c r="U14"/>
  <c r="F14"/>
  <c r="U13"/>
  <c r="U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F69"/>
  <c r="U68"/>
  <c r="F68"/>
  <c r="U67"/>
  <c r="N67"/>
  <c r="U66"/>
  <c r="F66"/>
  <c r="U65"/>
  <c r="N65"/>
  <c r="U64"/>
  <c r="F64"/>
  <c r="U63"/>
  <c r="N63"/>
  <c r="U62"/>
  <c r="F62"/>
  <c r="U61"/>
  <c r="N61"/>
  <c r="F61"/>
  <c r="U60"/>
  <c r="F60"/>
  <c r="U59"/>
  <c r="N59"/>
  <c r="U58"/>
  <c r="F58"/>
  <c r="U57"/>
  <c r="N57"/>
  <c r="U56"/>
  <c r="F56"/>
  <c r="U55"/>
  <c r="N55"/>
  <c r="U54"/>
  <c r="F54"/>
  <c r="U53"/>
  <c r="N53"/>
  <c r="F53"/>
  <c r="U52"/>
  <c r="U51"/>
  <c r="N51"/>
  <c r="U50"/>
  <c r="U49"/>
  <c r="N49"/>
  <c r="U48"/>
  <c r="U47"/>
  <c r="N47"/>
  <c r="U46"/>
  <c r="U45"/>
  <c r="N45"/>
  <c r="F45"/>
  <c r="U44"/>
  <c r="F44"/>
  <c r="U43"/>
  <c r="N43"/>
  <c r="U42"/>
  <c r="F42"/>
  <c r="U41"/>
  <c r="N41"/>
  <c r="U40"/>
  <c r="F40"/>
  <c r="U39"/>
  <c r="N39"/>
  <c r="U38"/>
  <c r="F38"/>
  <c r="U37"/>
  <c r="N37"/>
  <c r="F37"/>
  <c r="U36"/>
  <c r="F36"/>
  <c r="U35"/>
  <c r="N35"/>
  <c r="U34"/>
  <c r="F34"/>
  <c r="U33"/>
  <c r="N33"/>
  <c r="U32"/>
  <c r="F32"/>
  <c r="U31"/>
  <c r="N31"/>
  <c r="U30"/>
  <c r="N30"/>
  <c r="F30"/>
  <c r="U29"/>
  <c r="F29"/>
  <c r="U28"/>
  <c r="N28"/>
  <c r="U27"/>
  <c r="N27"/>
  <c r="U26"/>
  <c r="N26"/>
  <c r="F26"/>
  <c r="U25"/>
  <c r="U24"/>
  <c r="N24"/>
  <c r="F24"/>
  <c r="U23"/>
  <c r="F23"/>
  <c r="U22"/>
  <c r="N22"/>
  <c r="F22"/>
  <c r="U21"/>
  <c r="U20"/>
  <c r="N20"/>
  <c r="F20"/>
  <c r="U19"/>
  <c r="U18"/>
  <c r="N18"/>
  <c r="F18"/>
  <c r="U17"/>
  <c r="U16"/>
  <c r="N16"/>
  <c r="F16"/>
  <c r="U15"/>
  <c r="F15"/>
  <c r="U14"/>
  <c r="N14"/>
  <c r="F14"/>
  <c r="U13"/>
  <c r="U12"/>
  <c r="N12"/>
  <c r="F12"/>
  <c r="U11"/>
  <c r="U10"/>
  <c r="N10"/>
  <c r="F10"/>
  <c r="U9"/>
  <c r="U8"/>
  <c r="N8"/>
  <c r="F8"/>
  <c r="U7"/>
  <c r="F7"/>
  <c r="U6"/>
  <c r="N6"/>
  <c r="U5"/>
  <c r="U4"/>
  <c r="N4"/>
  <c r="U3"/>
  <c r="M99"/>
  <c r="J99"/>
  <c r="I99"/>
  <c r="A1"/>
  <c r="T99" i="56"/>
  <c r="S99"/>
  <c r="R99"/>
  <c r="Q99"/>
  <c r="P99"/>
  <c r="U98"/>
  <c r="U97"/>
  <c r="U96"/>
  <c r="F96"/>
  <c r="U95"/>
  <c r="U94"/>
  <c r="F94"/>
  <c r="U93"/>
  <c r="U92"/>
  <c r="F92"/>
  <c r="U91"/>
  <c r="U90"/>
  <c r="U89"/>
  <c r="U88"/>
  <c r="F88"/>
  <c r="U87"/>
  <c r="U86"/>
  <c r="F86"/>
  <c r="U85"/>
  <c r="U84"/>
  <c r="F84"/>
  <c r="U83"/>
  <c r="U82"/>
  <c r="U81"/>
  <c r="U80"/>
  <c r="F80"/>
  <c r="U79"/>
  <c r="U78"/>
  <c r="F78"/>
  <c r="U77"/>
  <c r="N77"/>
  <c r="U76"/>
  <c r="F76"/>
  <c r="U75"/>
  <c r="U74"/>
  <c r="F74"/>
  <c r="U73"/>
  <c r="U72"/>
  <c r="U71"/>
  <c r="U70"/>
  <c r="F70"/>
  <c r="U69"/>
  <c r="N69"/>
  <c r="F69"/>
  <c r="U68"/>
  <c r="U67"/>
  <c r="F67"/>
  <c r="U66"/>
  <c r="U65"/>
  <c r="F65"/>
  <c r="U64"/>
  <c r="U63"/>
  <c r="U62"/>
  <c r="F62"/>
  <c r="U61"/>
  <c r="N61"/>
  <c r="U60"/>
  <c r="F60"/>
  <c r="U59"/>
  <c r="U58"/>
  <c r="F58"/>
  <c r="U57"/>
  <c r="U56"/>
  <c r="U55"/>
  <c r="U54"/>
  <c r="F54"/>
  <c r="U53"/>
  <c r="N53"/>
  <c r="F53"/>
  <c r="U52"/>
  <c r="U51"/>
  <c r="N51"/>
  <c r="U50"/>
  <c r="N50"/>
  <c r="F50"/>
  <c r="U49"/>
  <c r="N49"/>
  <c r="U48"/>
  <c r="F48"/>
  <c r="U47"/>
  <c r="N47"/>
  <c r="F47"/>
  <c r="U46"/>
  <c r="F46"/>
  <c r="U45"/>
  <c r="F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F34"/>
  <c r="U33"/>
  <c r="N33"/>
  <c r="F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U95"/>
  <c r="U94"/>
  <c r="U93"/>
  <c r="N93"/>
  <c r="U92"/>
  <c r="N92"/>
  <c r="U91"/>
  <c r="U90"/>
  <c r="F90"/>
  <c r="U89"/>
  <c r="N89"/>
  <c r="F89"/>
  <c r="U88"/>
  <c r="N88"/>
  <c r="U87"/>
  <c r="U86"/>
  <c r="U85"/>
  <c r="N85"/>
  <c r="U84"/>
  <c r="N84"/>
  <c r="F84"/>
  <c r="U83"/>
  <c r="U82"/>
  <c r="F82"/>
  <c r="U81"/>
  <c r="N81"/>
  <c r="U80"/>
  <c r="N80"/>
  <c r="U79"/>
  <c r="U78"/>
  <c r="U77"/>
  <c r="N77"/>
  <c r="U76"/>
  <c r="N76"/>
  <c r="F76"/>
  <c r="U75"/>
  <c r="U74"/>
  <c r="U73"/>
  <c r="N73"/>
  <c r="F73"/>
  <c r="U72"/>
  <c r="N72"/>
  <c r="U71"/>
  <c r="U70"/>
  <c r="U69"/>
  <c r="N69"/>
  <c r="U68"/>
  <c r="N68"/>
  <c r="U67"/>
  <c r="U66"/>
  <c r="F66"/>
  <c r="U65"/>
  <c r="N65"/>
  <c r="U64"/>
  <c r="N64"/>
  <c r="U63"/>
  <c r="F63"/>
  <c r="U62"/>
  <c r="U61"/>
  <c r="N61"/>
  <c r="U60"/>
  <c r="U59"/>
  <c r="U58"/>
  <c r="F58"/>
  <c r="U57"/>
  <c r="U56"/>
  <c r="F56"/>
  <c r="U55"/>
  <c r="U54"/>
  <c r="U53"/>
  <c r="U52"/>
  <c r="F52"/>
  <c r="U51"/>
  <c r="F51"/>
  <c r="U50"/>
  <c r="F50"/>
  <c r="U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U34"/>
  <c r="F34"/>
  <c r="U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U6"/>
  <c r="F6"/>
  <c r="U5"/>
  <c r="N5"/>
  <c r="U4"/>
  <c r="F4"/>
  <c r="U3"/>
  <c r="L99"/>
  <c r="A1"/>
  <c r="F88" l="1"/>
  <c r="F86"/>
  <c r="F96"/>
  <c r="F94"/>
  <c r="B99" i="58"/>
  <c r="B99" i="61"/>
  <c r="F97"/>
  <c r="F95"/>
  <c r="F89"/>
  <c r="F87"/>
  <c r="F85"/>
  <c r="F83"/>
  <c r="F81"/>
  <c r="F79"/>
  <c r="F75"/>
  <c r="F73"/>
  <c r="F71"/>
  <c r="F67"/>
  <c r="F65"/>
  <c r="F63"/>
  <c r="F59"/>
  <c r="F57"/>
  <c r="F55"/>
  <c r="F51"/>
  <c r="F49"/>
  <c r="F47"/>
  <c r="F41"/>
  <c r="F37"/>
  <c r="F35"/>
  <c r="F31"/>
  <c r="F29"/>
  <c r="F21"/>
  <c r="F19"/>
  <c r="F15"/>
  <c r="F13"/>
  <c r="F11"/>
  <c r="F7"/>
  <c r="F97" i="62"/>
  <c r="F95"/>
  <c r="F91"/>
  <c r="F89"/>
  <c r="F87"/>
  <c r="F85"/>
  <c r="F83"/>
  <c r="F77"/>
  <c r="F75"/>
  <c r="F80" i="55"/>
  <c r="F78"/>
  <c r="F72"/>
  <c r="F70"/>
  <c r="F63" i="56"/>
  <c r="F35"/>
  <c r="F93" i="62"/>
  <c r="F73"/>
  <c r="F64" i="56"/>
  <c r="F5" i="61"/>
  <c r="N6" i="55"/>
  <c r="F51" i="63"/>
  <c r="F43"/>
  <c r="F33"/>
  <c r="F31"/>
  <c r="F21"/>
  <c r="B99"/>
  <c r="F5"/>
  <c r="F45" i="61"/>
  <c r="C99" i="56"/>
  <c r="F39"/>
  <c r="F27"/>
  <c r="B99"/>
  <c r="F25"/>
  <c r="F67" i="55"/>
  <c r="F59"/>
  <c r="C99"/>
  <c r="F55"/>
  <c r="F54"/>
  <c r="F49"/>
  <c r="C99" i="57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V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84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N63"/>
  <c r="O63" s="1"/>
  <c r="N66"/>
  <c r="O66" s="1"/>
  <c r="N67"/>
  <c r="N70"/>
  <c r="O70" s="1"/>
  <c r="N71"/>
  <c r="O71" s="1"/>
  <c r="N74"/>
  <c r="N75"/>
  <c r="N78"/>
  <c r="O78" s="1"/>
  <c r="N79"/>
  <c r="N82"/>
  <c r="N83"/>
  <c r="N86"/>
  <c r="O86" s="1"/>
  <c r="N87"/>
  <c r="O87" s="1"/>
  <c r="N90"/>
  <c r="N91"/>
  <c r="N95"/>
  <c r="O95" s="1"/>
  <c r="N4" i="56"/>
  <c r="N8"/>
  <c r="N12"/>
  <c r="N16"/>
  <c r="N20"/>
  <c r="N24"/>
  <c r="N28"/>
  <c r="N32"/>
  <c r="N36"/>
  <c r="O36" s="1"/>
  <c r="N40"/>
  <c r="N44"/>
  <c r="O44" s="1"/>
  <c r="N48"/>
  <c r="O48" s="1"/>
  <c r="N52"/>
  <c r="O52" s="1"/>
  <c r="N55"/>
  <c r="O55" s="1"/>
  <c r="N56"/>
  <c r="N59"/>
  <c r="O59" s="1"/>
  <c r="N60"/>
  <c r="O60" s="1"/>
  <c r="N63"/>
  <c r="N64"/>
  <c r="O64" s="1"/>
  <c r="N67"/>
  <c r="O67" s="1"/>
  <c r="N68"/>
  <c r="O68" s="1"/>
  <c r="N71"/>
  <c r="N72"/>
  <c r="O72" s="1"/>
  <c r="N75"/>
  <c r="N76"/>
  <c r="O76" s="1"/>
  <c r="N79"/>
  <c r="N80"/>
  <c r="N83"/>
  <c r="O83" s="1"/>
  <c r="N84"/>
  <c r="O84" s="1"/>
  <c r="N87"/>
  <c r="N88"/>
  <c r="O88" s="1"/>
  <c r="N91"/>
  <c r="O91" s="1"/>
  <c r="N92"/>
  <c r="O92" s="1"/>
  <c r="N95"/>
  <c r="N96"/>
  <c r="O96" s="1"/>
  <c r="I99"/>
  <c r="N81"/>
  <c r="O81" s="1"/>
  <c r="N82"/>
  <c r="N85"/>
  <c r="N86"/>
  <c r="O86" s="1"/>
  <c r="N89"/>
  <c r="N90"/>
  <c r="N93"/>
  <c r="N94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M86" i="66"/>
  <c r="D86" i="57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M54" i="66"/>
  <c r="D54" i="57" s="1"/>
  <c r="M50" i="66"/>
  <c r="D50" i="57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M30" i="66"/>
  <c r="D30" i="57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13"/>
  <c r="V13"/>
  <c r="O48"/>
  <c r="V56"/>
  <c r="V4"/>
  <c r="O4"/>
  <c r="V32"/>
  <c r="O32"/>
  <c r="V40"/>
  <c r="V47"/>
  <c r="V59"/>
  <c r="O16"/>
  <c r="V24"/>
  <c r="V31"/>
  <c r="V43"/>
  <c r="O43"/>
  <c r="V87"/>
  <c r="O98"/>
  <c r="V10" i="56"/>
  <c r="O10"/>
  <c r="V19"/>
  <c r="O19"/>
  <c r="O26"/>
  <c r="V35"/>
  <c r="O35"/>
  <c r="V40"/>
  <c r="V42"/>
  <c r="O42"/>
  <c r="N8" i="55"/>
  <c r="F9"/>
  <c r="I99"/>
  <c r="M99"/>
  <c r="G10"/>
  <c r="N12"/>
  <c r="O12" s="1"/>
  <c r="F13"/>
  <c r="V22"/>
  <c r="G26"/>
  <c r="N28"/>
  <c r="O28" s="1"/>
  <c r="F29"/>
  <c r="N44"/>
  <c r="O44" s="1"/>
  <c r="F45"/>
  <c r="V54"/>
  <c r="G58"/>
  <c r="N60"/>
  <c r="O60" s="1"/>
  <c r="F61"/>
  <c r="O72"/>
  <c r="O80"/>
  <c r="O92"/>
  <c r="O13" i="56"/>
  <c r="O29"/>
  <c r="O45"/>
  <c r="O57"/>
  <c r="O65"/>
  <c r="O73"/>
  <c r="V62" i="55"/>
  <c r="V66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83"/>
  <c r="V86"/>
  <c r="V91"/>
  <c r="V94"/>
  <c r="V12" i="55"/>
  <c r="V17"/>
  <c r="V44"/>
  <c r="V60"/>
  <c r="V90"/>
  <c r="V95"/>
  <c r="V11" i="56"/>
  <c r="O11"/>
  <c r="V18"/>
  <c r="O18"/>
  <c r="V27"/>
  <c r="O27"/>
  <c r="O32"/>
  <c r="V32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F37"/>
  <c r="G50"/>
  <c r="N52"/>
  <c r="O52" s="1"/>
  <c r="F53"/>
  <c r="O68"/>
  <c r="O76"/>
  <c r="O84"/>
  <c r="O5" i="56"/>
  <c r="O21"/>
  <c r="O37"/>
  <c r="O53"/>
  <c r="O61"/>
  <c r="O69"/>
  <c r="O93"/>
  <c r="V70" i="55"/>
  <c r="V78"/>
  <c r="V86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9"/>
  <c r="V82"/>
  <c r="V87"/>
  <c r="V90"/>
  <c r="V95"/>
  <c r="O95"/>
  <c r="V98"/>
  <c r="J99" i="55"/>
  <c r="G6"/>
  <c r="O7"/>
  <c r="N24"/>
  <c r="O24" s="1"/>
  <c r="N40"/>
  <c r="O40" s="1"/>
  <c r="N56"/>
  <c r="O56" s="1"/>
  <c r="O96"/>
  <c r="O56" i="56"/>
  <c r="V70" i="58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68" i="55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81"/>
  <c r="V85"/>
  <c r="V89"/>
  <c r="V93"/>
  <c r="V97"/>
  <c r="N3" i="57"/>
  <c r="V30" i="58"/>
  <c r="O30"/>
  <c r="V46"/>
  <c r="V49"/>
  <c r="V62"/>
  <c r="V78"/>
  <c r="V94"/>
  <c r="N3" i="56"/>
  <c r="G88" i="57"/>
  <c r="N90"/>
  <c r="F91"/>
  <c r="K99" i="58"/>
  <c r="U99"/>
  <c r="F9"/>
  <c r="F17"/>
  <c r="V26"/>
  <c r="O42"/>
  <c r="V58"/>
  <c r="V74"/>
  <c r="V90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5" i="56" l="1"/>
  <c r="O6" i="58"/>
  <c r="G59"/>
  <c r="O59" s="1"/>
  <c r="G11"/>
  <c r="V11" s="1"/>
  <c r="O22" i="55"/>
  <c r="O74" i="58"/>
  <c r="O93"/>
  <c r="O77"/>
  <c r="O61"/>
  <c r="O37"/>
  <c r="O21"/>
  <c r="O26"/>
  <c r="O66"/>
  <c r="O78" i="56"/>
  <c r="O74"/>
  <c r="O17" i="55"/>
  <c r="O91"/>
  <c r="O48" i="57"/>
  <c r="O64"/>
  <c r="O90" i="56"/>
  <c r="O87"/>
  <c r="O79"/>
  <c r="O75"/>
  <c r="O63"/>
  <c r="G8"/>
  <c r="V8" s="1"/>
  <c r="V78"/>
  <c r="V74"/>
  <c r="O71"/>
  <c r="V34"/>
  <c r="G42" i="55"/>
  <c r="V42" s="1"/>
  <c r="O82" i="56"/>
  <c r="V51"/>
  <c r="O40"/>
  <c r="E99"/>
  <c r="G4"/>
  <c r="V4" s="1"/>
  <c r="O97"/>
  <c r="O94"/>
  <c r="O89"/>
  <c r="O85"/>
  <c r="O77"/>
  <c r="O28"/>
  <c r="O24"/>
  <c r="O51" i="55"/>
  <c r="G36"/>
  <c r="V36" s="1"/>
  <c r="G11"/>
  <c r="V11" s="1"/>
  <c r="E99"/>
  <c r="O9"/>
  <c r="O90"/>
  <c r="O82"/>
  <c r="D99"/>
  <c r="O64"/>
  <c r="O62"/>
  <c r="O38"/>
  <c r="G75" i="58"/>
  <c r="O75" s="1"/>
  <c r="V65"/>
  <c r="O57"/>
  <c r="O45"/>
  <c r="O29"/>
  <c r="G27"/>
  <c r="O25"/>
  <c r="V97"/>
  <c r="V66"/>
  <c r="V59"/>
  <c r="G94" i="57"/>
  <c r="V94" s="1"/>
  <c r="G86"/>
  <c r="O86" s="1"/>
  <c r="G62"/>
  <c r="V62" s="1"/>
  <c r="G54"/>
  <c r="V54" s="1"/>
  <c r="G30"/>
  <c r="V30" s="1"/>
  <c r="G14"/>
  <c r="V14" s="1"/>
  <c r="O4"/>
  <c r="V93" i="58"/>
  <c r="G91"/>
  <c r="O91" s="1"/>
  <c r="V61"/>
  <c r="G43"/>
  <c r="V43" s="1"/>
  <c r="O41"/>
  <c r="O17"/>
  <c r="E99"/>
  <c r="O81"/>
  <c r="V77"/>
  <c r="O53"/>
  <c r="V37"/>
  <c r="D99"/>
  <c r="G90" i="57"/>
  <c r="V90" s="1"/>
  <c r="G82"/>
  <c r="V82" s="1"/>
  <c r="G58"/>
  <c r="V58" s="1"/>
  <c r="G50"/>
  <c r="V50" s="1"/>
  <c r="G42"/>
  <c r="V42" s="1"/>
  <c r="G34"/>
  <c r="V34" s="1"/>
  <c r="G26"/>
  <c r="V26" s="1"/>
  <c r="G25"/>
  <c r="V25" s="1"/>
  <c r="G10"/>
  <c r="V10" s="1"/>
  <c r="G9"/>
  <c r="V9" s="1"/>
  <c r="O56"/>
  <c r="O44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O61"/>
  <c r="V63"/>
  <c r="V12"/>
  <c r="AD99" i="63"/>
  <c r="AC99"/>
  <c r="AC99" i="62"/>
  <c r="AD99"/>
  <c r="AC99" i="61"/>
  <c r="V64" i="57"/>
  <c r="O31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4" i="57" l="1"/>
  <c r="O49" i="55"/>
  <c r="O62" i="57"/>
  <c r="V86"/>
  <c r="O42"/>
  <c r="O43" i="58"/>
  <c r="O11" i="55"/>
  <c r="O8" i="56"/>
  <c r="O42" i="55"/>
  <c r="O4" i="56"/>
  <c r="O12"/>
  <c r="O36" i="55"/>
  <c r="V75" i="58"/>
  <c r="V27"/>
  <c r="O27"/>
  <c r="O56"/>
  <c r="O94" i="57"/>
  <c r="O30"/>
  <c r="O14"/>
  <c r="O58"/>
  <c r="V53"/>
  <c r="O26"/>
  <c r="O9"/>
  <c r="V91" i="58"/>
  <c r="O90" i="57"/>
  <c r="O10"/>
  <c r="O77"/>
  <c r="V45"/>
  <c r="O21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CO5"/>
  <c r="BF96"/>
  <c r="DH96" s="1"/>
  <c r="D96" i="40" s="1"/>
  <c r="BF56" i="54"/>
  <c r="BF42"/>
  <c r="DH42" s="1"/>
  <c r="D42" i="40" s="1"/>
  <c r="BF32" i="54"/>
  <c r="BF28"/>
  <c r="BF24"/>
  <c r="BF16"/>
  <c r="BF14"/>
  <c r="DH14" s="1"/>
  <c r="D14" i="40" s="1"/>
  <c r="AY96" i="54"/>
  <c r="AY93"/>
  <c r="DG93" s="1"/>
  <c r="C93" i="40" s="1"/>
  <c r="AY70" i="54"/>
  <c r="AY67"/>
  <c r="AY24"/>
  <c r="DG24" s="1"/>
  <c r="C24" i="40" s="1"/>
  <c r="AR96" i="54"/>
  <c r="DF96" s="1"/>
  <c r="B96" i="40" s="1"/>
  <c r="AP99" i="54"/>
  <c r="AR81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BT41"/>
  <c r="BT43"/>
  <c r="DA44"/>
  <c r="BT48"/>
  <c r="BT51"/>
  <c r="BT52"/>
  <c r="CZ53"/>
  <c r="DB55"/>
  <c r="BT58"/>
  <c r="DB59"/>
  <c r="BT60"/>
  <c r="DJ60" s="1"/>
  <c r="F60" i="40" s="1"/>
  <c r="CZ61" i="54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BT72"/>
  <c r="BT78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BF88"/>
  <c r="BF91"/>
  <c r="DJ91"/>
  <c r="F91" i="40" s="1"/>
  <c r="BF92" i="54"/>
  <c r="BF97"/>
  <c r="DH97" s="1"/>
  <c r="D97" i="40" s="1"/>
  <c r="DI5" i="54"/>
  <c r="E5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DJ67" i="54"/>
  <c r="F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DG6" s="1"/>
  <c r="AY8"/>
  <c r="AY9"/>
  <c r="AY15"/>
  <c r="DG15" s="1"/>
  <c r="C15" i="40" s="1"/>
  <c r="AY17" i="54"/>
  <c r="DG17" s="1"/>
  <c r="C17" i="40" s="1"/>
  <c r="AY19" i="54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I58"/>
  <c r="E58" i="40" s="1"/>
  <c r="AY62" i="54"/>
  <c r="DI62"/>
  <c r="E62" i="40" s="1"/>
  <c r="AY72" i="54"/>
  <c r="DG72" s="1"/>
  <c r="C72" i="40" s="1"/>
  <c r="DJ72" i="54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DG56" s="1"/>
  <c r="C56" i="40" s="1"/>
  <c r="AY89" i="54"/>
  <c r="DG89" s="1"/>
  <c r="C89" i="40" s="1"/>
  <c r="CE89" i="54"/>
  <c r="AY91"/>
  <c r="AY92"/>
  <c r="AY94"/>
  <c r="AV99"/>
  <c r="AY18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J5" i="54"/>
  <c r="F5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DD18"/>
  <c r="CP44"/>
  <c r="CP12"/>
  <c r="CI9"/>
  <c r="CI17"/>
  <c r="CI7"/>
  <c r="C6" i="40"/>
  <c r="G6" s="1"/>
  <c r="DK6" i="54"/>
  <c r="CB25"/>
  <c r="CB61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6" i="26"/>
  <c r="AE99" s="1"/>
  <c r="AE99" i="29"/>
  <c r="AE99" i="28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42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J49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V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/>
  <c r="J100"/>
  <c r="O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<sst xmlns="http://schemas.openxmlformats.org/spreadsheetml/2006/main" count="8232" uniqueCount="576">
  <si>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</si>
  <si>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</si>
  <si>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</si>
  <si>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</si>
  <si>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</si>
  <si>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</si>
  <si>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</si>
  <si>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</si>
  <si>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</si>
  <si>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</si>
  <si>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</si>
  <si>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</si>
  <si>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</si>
  <si>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</si>
  <si>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</si>
  <si>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</si>
  <si>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</si>
  <si>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</si>
  <si>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</si>
  <si>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</si>
  <si>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</si>
  <si>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</si>
  <si>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</si>
  <si>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</si>
  <si>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</si>
  <si>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</si>
  <si>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</si>
  <si>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</si>
  <si>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</si>
  <si>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</si>
  <si>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</si>
  <si>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</si>
  <si>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</si>
  <si>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</si>
  <si>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</si>
  <si>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</si>
  <si>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</si>
  <si>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</si>
  <si>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</si>
  <si>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</si>
  <si>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</si>
  <si>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</si>
  <si>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</si>
  <si>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</si>
  <si>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</si>
  <si>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</si>
  <si>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</si>
  <si>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</si>
  <si>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</si>
  <si>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</si>
  <si>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</si>
  <si>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</si>
  <si>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</si>
  <si>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</si>
  <si>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</si>
  <si>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</si>
  <si>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</si>
  <si>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</si>
  <si>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</si>
  <si>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</si>
  <si>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</si>
  <si>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</si>
  <si>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</si>
  <si>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</si>
  <si>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</si>
  <si>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</si>
  <si>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</si>
  <si>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</si>
  <si>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</si>
  <si>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</si>
  <si>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</si>
  <si>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</si>
  <si>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</si>
  <si>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</si>
  <si>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</si>
  <si>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</si>
  <si>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</si>
  <si>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</si>
  <si>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</si>
  <si>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</si>
  <si>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</si>
  <si>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</si>
  <si>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</si>
  <si>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</si>
  <si>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</si>
  <si>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</si>
  <si>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</si>
  <si>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</si>
  <si>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</si>
  <si>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</si>
  <si>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</si>
  <si>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</si>
  <si>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</si>
  <si>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</si>
  <si>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</si>
  <si>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</si>
  <si>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</si>
  <si>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</si>
  <si>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</si>
  <si>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</si>
  <si>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</si>
  <si>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</si>
  <si>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</si>
  <si>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</si>
  <si>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</si>
  <si>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</si>
  <si>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</si>
  <si>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</si>
  <si>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</si>
  <si>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</si>
  <si>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</si>
  <si>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</si>
  <si>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</si>
  <si>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</si>
  <si>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</si>
  <si>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</si>
  <si>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</si>
  <si>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</si>
  <si>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</si>
  <si>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</si>
  <si>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</si>
  <si>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</si>
  <si>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</si>
  <si>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</si>
  <si>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</si>
  <si>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</si>
  <si>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</si>
  <si>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</si>
  <si>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</si>
  <si>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</si>
  <si>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</si>
  <si>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</si>
  <si>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</si>
  <si>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</si>
  <si>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</si>
  <si>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</si>
  <si>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</si>
  <si>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</si>
  <si>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</si>
  <si>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</si>
  <si>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</si>
  <si>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</si>
  <si>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</si>
  <si>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</si>
  <si>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</si>
  <si>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</si>
  <si>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</si>
  <si>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</si>
  <si>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</si>
  <si>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</si>
  <si>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</si>
  <si>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</si>
  <si>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</si>
  <si>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</si>
  <si>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</si>
  <si>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</si>
  <si>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</si>
  <si>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</si>
  <si>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</si>
  <si>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</si>
  <si>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</si>
  <si>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</si>
  <si>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</si>
  <si>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</si>
  <si>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</si>
  <si>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</si>
  <si>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</si>
  <si>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</si>
  <si>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</si>
  <si>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</si>
  <si>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</si>
  <si>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</si>
  <si>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</si>
  <si>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</si>
  <si>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</si>
  <si>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</si>
  <si>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</si>
  <si>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</si>
  <si>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</si>
  <si>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</si>
  <si>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</si>
  <si>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</si>
  <si>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</si>
  <si>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</si>
  <si>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</si>
  <si>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</si>
  <si>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</si>
  <si>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</si>
  <si>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</si>
  <si>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</si>
  <si>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</si>
  <si>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</si>
  <si>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</si>
  <si>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</si>
  <si>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</si>
  <si>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</si>
  <si>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</si>
  <si>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</si>
  <si>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</si>
  <si>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</si>
  <si>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</si>
  <si>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</si>
  <si>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</si>
  <si>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</si>
  <si>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</si>
  <si>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</si>
  <si>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</si>
  <si>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</si>
  <si>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</si>
  <si>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</si>
  <si>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</si>
  <si>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</si>
  <si>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</si>
  <si>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</si>
  <si>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</si>
  <si>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</si>
  <si>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</si>
  <si>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</si>
  <si>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</si>
  <si>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</si>
  <si>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</si>
  <si>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</si>
  <si>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</si>
  <si>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</si>
  <si>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</si>
  <si>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</si>
  <si>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</si>
  <si>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</si>
  <si>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</si>
  <si>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</si>
  <si>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</si>
  <si>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</si>
  <si>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</si>
  <si>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</si>
  <si>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</si>
  <si>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</si>
  <si>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</si>
  <si>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</si>
  <si>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</si>
  <si>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</si>
  <si>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</si>
  <si>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</si>
  <si>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</si>
  <si>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</si>
  <si>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</si>
  <si>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</si>
  <si>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</si>
  <si>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</si>
  <si>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</si>
  <si>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</si>
  <si>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</si>
  <si>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</si>
  <si>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</si>
  <si>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</si>
  <si>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</si>
  <si>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</si>
  <si>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</si>
  <si>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</si>
  <si>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</si>
  <si>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</si>
  <si>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</si>
  <si>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</si>
  <si>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</si>
  <si>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</si>
  <si>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</si>
  <si>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</si>
  <si>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</si>
  <si>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</si>
  <si>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</si>
  <si>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</si>
  <si>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</si>
  <si>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</si>
  <si>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</si>
  <si>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</si>
  <si>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</si>
  <si>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</si>
  <si>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</si>
  <si>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</si>
  <si>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</si>
  <si>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</si>
  <si>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</si>
  <si>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</si>
  <si>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</si>
  <si>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</si>
  <si>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</si>
  <si>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</si>
  <si>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</si>
  <si>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</si>
  <si>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</si>
  <si>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</si>
  <si>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</si>
  <si>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</si>
  <si>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</si>
  <si>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</si>
  <si>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</si>
  <si>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</si>
  <si>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</si>
  <si>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</si>
  <si>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</si>
  <si>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</si>
  <si>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</si>
  <si>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</si>
  <si>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</si>
  <si>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</si>
  <si>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</si>
  <si>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</si>
  <si>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</si>
  <si>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</si>
  <si>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</si>
  <si>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</si>
  <si>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</si>
  <si>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</si>
  <si>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</si>
  <si>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</si>
  <si>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</si>
  <si>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</si>
  <si>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</si>
  <si>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</si>
  <si>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</si>
  <si>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</si>
  <si>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</si>
  <si>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</si>
  <si>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</si>
  <si>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</si>
  <si>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</si>
  <si>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</si>
  <si>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</si>
  <si>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</si>
  <si>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</si>
  <si>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</si>
  <si>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</si>
  <si>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</si>
  <si>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</si>
  <si>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</si>
  <si>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</si>
  <si>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</si>
  <si>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</si>
  <si>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</si>
  <si>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</si>
  <si>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</si>
  <si>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</si>
  <si>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</si>
  <si>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</si>
  <si>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</si>
  <si>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</si>
  <si>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</si>
  <si>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</si>
  <si>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</si>
  <si>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</si>
  <si>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</si>
  <si>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</si>
  <si>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</si>
  <si>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</si>
  <si>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</si>
  <si>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</si>
  <si>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</si>
  <si>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</si>
  <si>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</si>
  <si>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</si>
  <si>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</si>
  <si>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</si>
  <si>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</si>
  <si>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</si>
  <si>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</si>
  <si>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</si>
  <si>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</si>
  <si>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</si>
  <si>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</si>
  <si>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</si>
  <si>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</si>
  <si>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</si>
  <si>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</si>
  <si>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</si>
  <si>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</si>
  <si>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</si>
  <si>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</si>
  <si>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</si>
  <si>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</si>
  <si>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</si>
  <si>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</si>
  <si>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</si>
  <si>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</si>
  <si>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</si>
  <si>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</si>
  <si>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</si>
  <si>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</si>
  <si>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</si>
  <si>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</si>
  <si>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</si>
  <si>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</si>
  <si>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</si>
  <si>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</si>
  <si>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</si>
  <si>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</si>
  <si>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</si>
  <si>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</si>
  <si>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</si>
  <si>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</si>
  <si>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</si>
  <si>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</si>
  <si>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</si>
  <si>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</si>
  <si>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</si>
  <si>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</si>
  <si>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</si>
  <si>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</si>
  <si>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</si>
  <si>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</si>
  <si>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</si>
  <si>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</si>
  <si>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</si>
  <si>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</si>
  <si>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</si>
  <si>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</si>
  <si>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</si>
  <si>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</si>
  <si>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</si>
  <si>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</si>
  <si>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</si>
  <si>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</si>
  <si>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</si>
  <si>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</si>
  <si>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</si>
  <si>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</si>
  <si>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</si>
  <si>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</si>
  <si>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</si>
  <si>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</si>
  <si>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</si>
  <si>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</si>
  <si>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</si>
  <si>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</si>
  <si>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</si>
  <si>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</si>
  <si>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</si>
  <si>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</si>
  <si>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</si>
  <si>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</si>
  <si>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</si>
  <si>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</si>
  <si>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</si>
  <si>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</si>
  <si>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</si>
  <si>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</si>
  <si>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</si>
  <si>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</si>
  <si>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</si>
  <si>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</si>
  <si>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</si>
  <si>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</si>
  <si>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</si>
  <si>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</si>
  <si>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</si>
  <si>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</si>
  <si>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</si>
  <si>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</si>
  <si>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</si>
  <si>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</si>
  <si>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</si>
  <si>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</si>
  <si>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</si>
  <si>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</si>
  <si>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</si>
  <si>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</si>
  <si>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</si>
  <si>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</si>
  <si>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</si>
  <si>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</si>
  <si>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</si>
  <si>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</si>
  <si>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</si>
  <si>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</si>
  <si>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</si>
  <si>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</si>
  <si>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</si>
  <si>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</si>
  <si>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</si>
  <si>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</si>
  <si>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</si>
  <si>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</si>
  <si>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</si>
  <si>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</si>
  <si>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</si>
  <si>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</si>
  <si>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</si>
  <si>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</si>
  <si>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</si>
  <si>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47IS2022/12/12</t>
  </si>
  <si>
    <t>ADHPL</t>
  </si>
  <si>
    <t>Arunachal_Ben</t>
  </si>
  <si>
    <t>CHANJUII</t>
  </si>
  <si>
    <t>DIKCHU</t>
  </si>
  <si>
    <t>GBHHPL</t>
  </si>
  <si>
    <t>MALANA</t>
  </si>
  <si>
    <t>NSLKSLWPRTY</t>
  </si>
  <si>
    <t>NSLSTUNGBHDRA</t>
  </si>
  <si>
    <t>SHPPBPL</t>
  </si>
  <si>
    <t>Teesta_III</t>
  </si>
  <si>
    <t>GOA_Beneficiary</t>
  </si>
  <si>
    <t>HP</t>
  </si>
  <si>
    <t>Manipur_Ben</t>
  </si>
  <si>
    <t>Meghalaya_Ben</t>
  </si>
  <si>
    <t>UTTARAKHAND</t>
  </si>
  <si>
    <t>EDWPCL12</t>
  </si>
  <si>
    <t>NPCL(UP)</t>
  </si>
  <si>
    <t>NTPCRGDMFSP</t>
  </si>
  <si>
    <t>TS1PL_BKN</t>
  </si>
  <si>
    <t>NPCL(UP)-EDWPCL12</t>
  </si>
  <si>
    <t>BRBCL(ER-23)</t>
  </si>
  <si>
    <t>FSTPP I &amp; II(ER-23)</t>
  </si>
  <si>
    <t>KGSU1AND2(SR-16)</t>
  </si>
  <si>
    <t>KGSU3AND4(SR-16)</t>
  </si>
  <si>
    <t>KHSTPP-I(ER-23)</t>
  </si>
  <si>
    <t>KHSTPP-II(ER-23)</t>
  </si>
  <si>
    <t>KKNP(SR-16)</t>
  </si>
  <si>
    <t>KUDGI(SR-16)</t>
  </si>
  <si>
    <t>MAPS(SR-16)</t>
  </si>
  <si>
    <t>NLCEXP(SR-16)</t>
  </si>
  <si>
    <t>NLCIIST1(SR-16)</t>
  </si>
  <si>
    <t>NLCIIST2(SR-16)</t>
  </si>
  <si>
    <t>NLCTS2EXP(SR-16)</t>
  </si>
  <si>
    <t>NNTPP(SR-16)</t>
  </si>
  <si>
    <t>NTPL(SR-16)</t>
  </si>
  <si>
    <t>RSTPSU1TO6(SR-16)</t>
  </si>
  <si>
    <t>RSTPSU7(SR-16)</t>
  </si>
  <si>
    <t>SASAN(WR-42)</t>
  </si>
  <si>
    <t>SIMHST2(SR-16)</t>
  </si>
  <si>
    <t>TALA(ER-23)</t>
  </si>
  <si>
    <t>TALST2(SR-16)</t>
  </si>
  <si>
    <t>VALLURNTECL(SR-16)</t>
  </si>
  <si>
    <t xml:space="preserve">Northern_Railway_Delhi </t>
  </si>
  <si>
    <t>ANTA_CRF(NR-83)</t>
  </si>
  <si>
    <t>ANTA_GF(NR-83)</t>
  </si>
  <si>
    <t>ANTA_LF(NR-83)</t>
  </si>
  <si>
    <t>ANTA_RF(NR-83)</t>
  </si>
  <si>
    <t>AURY_CRF(NR-83)</t>
  </si>
  <si>
    <t>AURY_GF(NR-83)</t>
  </si>
  <si>
    <t>AURY_LF(NR-83)</t>
  </si>
  <si>
    <t>AURY_RF(NR-83)</t>
  </si>
  <si>
    <t>BSIUL(NR-83)</t>
  </si>
  <si>
    <t>CHAMERA1(NR-83)</t>
  </si>
  <si>
    <t>CHAMERA2(NR-83)</t>
  </si>
  <si>
    <t>CHAMERA3(NR-83)</t>
  </si>
  <si>
    <t>DADRI_CRF(NR-83)</t>
  </si>
  <si>
    <t>DADRI_GF(NR-83)</t>
  </si>
  <si>
    <t>DADRI_LF(NR-83)</t>
  </si>
  <si>
    <t>DADRI_RF(NR-83)</t>
  </si>
  <si>
    <t>DADRT2(NR-83)</t>
  </si>
  <si>
    <t>DHAULIGNGA(NR-83)</t>
  </si>
  <si>
    <t>DULHASTI(NR-83)</t>
  </si>
  <si>
    <t>JHAJJAR(NR-83)</t>
  </si>
  <si>
    <t>KISHANGANGA(NR-83)</t>
  </si>
  <si>
    <t>KOLDAM(NR-83)</t>
  </si>
  <si>
    <t>KOTESHWR(NR-83)</t>
  </si>
  <si>
    <t>NAPP(NR-83)</t>
  </si>
  <si>
    <t>NJPC(NR-83)</t>
  </si>
  <si>
    <t>PARBATI3(NR-83)</t>
  </si>
  <si>
    <t>RAMPUR(NR-83)</t>
  </si>
  <si>
    <t>RAPPB(NR-83)</t>
  </si>
  <si>
    <t>RAPPC(NR-83)</t>
  </si>
  <si>
    <t>RIHAND1(NR-83)</t>
  </si>
  <si>
    <t>RIHAND2(NR-83)</t>
  </si>
  <si>
    <t>RIHAND3(NR-83)</t>
  </si>
  <si>
    <t>SALAL(NR-83)</t>
  </si>
  <si>
    <t>SEWA2(NR-83)</t>
  </si>
  <si>
    <t>SINGRAULI(NR-83)</t>
  </si>
  <si>
    <t>SINGRAULI_HYDRO(NR-83)</t>
  </si>
  <si>
    <t>TANAKPUR(NR-83)</t>
  </si>
  <si>
    <t>TANDA2(NR-83)</t>
  </si>
  <si>
    <t>TEHRI(NR-83)</t>
  </si>
  <si>
    <t>UNCHAHAR1(NR-83)</t>
  </si>
  <si>
    <t>UNCHAHAR2(NR-83)</t>
  </si>
  <si>
    <t>UNCHAHAR3(NR-83)</t>
  </si>
  <si>
    <t>UNCHAHAR4(NR-83)</t>
  </si>
  <si>
    <t>URI(NR-83)</t>
  </si>
  <si>
    <t>URI2(NR-83)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</si>
</sst>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44907</v>
      </c>
      <c r="Z3" s="37">
        <f>S3</f>
        <v>44907</v>
      </c>
      <c r="AE3" s="36"/>
      <c r="AH3" s="38">
        <f>AV4</f>
        <v>44907</v>
      </c>
    </row>
    <row r="4" spans="1:48" ht="15.75" thickBot="1">
      <c r="A4" s="37">
        <f>frq!A1</f>
        <v>44907</v>
      </c>
      <c r="L4" s="37">
        <f>frq!A1</f>
        <v>44907</v>
      </c>
      <c r="P4" s="37">
        <f>frq!A1</f>
        <v>44907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44907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6.4799999999999915</v>
      </c>
      <c r="H102" s="54">
        <f t="shared" si="14"/>
        <v>0</v>
      </c>
      <c r="I102" s="54"/>
      <c r="J102" s="54">
        <f t="shared" si="14"/>
        <v>6.4799999999999915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44907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42.33</v>
      </c>
      <c r="I3" s="95">
        <v>28.85</v>
      </c>
      <c r="J3" s="95">
        <v>0</v>
      </c>
      <c r="K3" s="95">
        <v>0</v>
      </c>
      <c r="L3" s="95">
        <v>3.65</v>
      </c>
      <c r="M3" s="114">
        <v>0</v>
      </c>
      <c r="N3" s="113">
        <v>0</v>
      </c>
      <c r="O3" s="95">
        <v>0</v>
      </c>
      <c r="P3" s="95">
        <v>-60</v>
      </c>
      <c r="Q3" s="95">
        <v>0</v>
      </c>
      <c r="R3" s="95">
        <v>0</v>
      </c>
      <c r="S3" s="114">
        <v>0</v>
      </c>
      <c r="U3" s="115">
        <v>-60</v>
      </c>
      <c r="V3" s="116">
        <v>74.83</v>
      </c>
      <c r="W3">
        <v>42.33</v>
      </c>
      <c r="X3">
        <v>28.85</v>
      </c>
      <c r="Y3">
        <v>3.65</v>
      </c>
      <c r="Z3">
        <v>0</v>
      </c>
      <c r="AA3">
        <v>-60</v>
      </c>
    </row>
    <row r="4" spans="1:27">
      <c r="B4" t="s">
        <v>263</v>
      </c>
      <c r="G4" t="s">
        <v>46</v>
      </c>
      <c r="H4" s="115">
        <v>36.549999999999997</v>
      </c>
      <c r="I4" s="88">
        <v>28.85</v>
      </c>
      <c r="J4" s="88">
        <v>0</v>
      </c>
      <c r="K4" s="88">
        <v>0</v>
      </c>
      <c r="L4" s="88">
        <v>3.37</v>
      </c>
      <c r="M4" s="116">
        <v>0</v>
      </c>
      <c r="N4" s="115">
        <v>0</v>
      </c>
      <c r="O4" s="88">
        <v>0</v>
      </c>
      <c r="P4" s="88">
        <v>-15</v>
      </c>
      <c r="Q4" s="88">
        <v>0</v>
      </c>
      <c r="R4" s="88">
        <v>0</v>
      </c>
      <c r="S4" s="116">
        <v>0</v>
      </c>
      <c r="U4" s="115">
        <v>-15</v>
      </c>
      <c r="V4" s="116">
        <v>68.77</v>
      </c>
      <c r="W4">
        <v>36.549999999999997</v>
      </c>
      <c r="X4">
        <v>28.85</v>
      </c>
      <c r="Y4">
        <v>3.37</v>
      </c>
      <c r="Z4">
        <v>0</v>
      </c>
      <c r="AA4">
        <v>-15</v>
      </c>
    </row>
    <row r="5" spans="1:27">
      <c r="G5" t="s">
        <v>47</v>
      </c>
      <c r="H5" s="115">
        <v>14.43</v>
      </c>
      <c r="I5" s="88">
        <v>28.85</v>
      </c>
      <c r="J5" s="88">
        <v>0</v>
      </c>
      <c r="K5" s="88">
        <v>0</v>
      </c>
      <c r="L5" s="88">
        <v>3.37</v>
      </c>
      <c r="M5" s="116">
        <v>0</v>
      </c>
      <c r="N5" s="115">
        <v>0</v>
      </c>
      <c r="O5" s="88">
        <v>0</v>
      </c>
      <c r="P5" s="88">
        <v>-15</v>
      </c>
      <c r="Q5" s="88">
        <v>0</v>
      </c>
      <c r="R5" s="88">
        <v>0</v>
      </c>
      <c r="S5" s="116">
        <v>0</v>
      </c>
      <c r="U5" s="115">
        <v>-15</v>
      </c>
      <c r="V5" s="116">
        <v>46.65</v>
      </c>
      <c r="W5">
        <v>14.43</v>
      </c>
      <c r="X5">
        <v>28.85</v>
      </c>
      <c r="Y5">
        <v>3.37</v>
      </c>
      <c r="Z5">
        <v>0</v>
      </c>
      <c r="AA5">
        <v>-15</v>
      </c>
    </row>
    <row r="6" spans="1:27">
      <c r="G6" t="s">
        <v>48</v>
      </c>
      <c r="H6" s="115">
        <v>10.58</v>
      </c>
      <c r="I6" s="88">
        <v>28.85</v>
      </c>
      <c r="J6" s="88">
        <v>0</v>
      </c>
      <c r="K6" s="88">
        <v>0</v>
      </c>
      <c r="L6" s="88">
        <v>2.6</v>
      </c>
      <c r="M6" s="116">
        <v>0</v>
      </c>
      <c r="N6" s="115">
        <v>0</v>
      </c>
      <c r="O6" s="88">
        <v>0</v>
      </c>
      <c r="P6" s="88">
        <v>-15</v>
      </c>
      <c r="Q6" s="88">
        <v>0</v>
      </c>
      <c r="R6" s="88">
        <v>0</v>
      </c>
      <c r="S6" s="116">
        <v>0</v>
      </c>
      <c r="U6" s="115">
        <v>-15</v>
      </c>
      <c r="V6" s="116">
        <v>42.03</v>
      </c>
      <c r="W6">
        <v>10.58</v>
      </c>
      <c r="X6">
        <v>28.85</v>
      </c>
      <c r="Y6">
        <v>2.6</v>
      </c>
      <c r="Z6">
        <v>0</v>
      </c>
      <c r="AA6">
        <v>-15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6.73</v>
      </c>
      <c r="M7" s="116">
        <v>0</v>
      </c>
      <c r="N7" s="115">
        <v>0</v>
      </c>
      <c r="O7" s="88">
        <v>0</v>
      </c>
      <c r="P7" s="88">
        <v>-15</v>
      </c>
      <c r="Q7" s="88">
        <v>-50</v>
      </c>
      <c r="R7" s="88">
        <v>0</v>
      </c>
      <c r="S7" s="116">
        <v>0</v>
      </c>
      <c r="U7" s="115">
        <v>-65</v>
      </c>
      <c r="V7" s="116">
        <v>6.73</v>
      </c>
      <c r="W7">
        <v>0</v>
      </c>
      <c r="X7">
        <v>0</v>
      </c>
      <c r="Y7">
        <v>6.73</v>
      </c>
      <c r="Z7">
        <v>-50</v>
      </c>
      <c r="AA7">
        <v>-15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1.1499999999999999</v>
      </c>
      <c r="M8" s="116">
        <v>0</v>
      </c>
      <c r="N8" s="115">
        <v>0</v>
      </c>
      <c r="O8" s="88">
        <v>0</v>
      </c>
      <c r="P8" s="88">
        <v>-15</v>
      </c>
      <c r="Q8" s="88">
        <v>-10</v>
      </c>
      <c r="R8" s="88">
        <v>0</v>
      </c>
      <c r="S8" s="116">
        <v>0</v>
      </c>
      <c r="U8" s="115">
        <v>-25</v>
      </c>
      <c r="V8" s="116">
        <v>1.1499999999999999</v>
      </c>
      <c r="W8">
        <v>0</v>
      </c>
      <c r="X8">
        <v>0</v>
      </c>
      <c r="Y8">
        <v>1.1499999999999999</v>
      </c>
      <c r="Z8">
        <v>-10</v>
      </c>
      <c r="AA8">
        <v>-15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2.69</v>
      </c>
      <c r="M9" s="116">
        <v>0</v>
      </c>
      <c r="N9" s="115">
        <v>-53.1</v>
      </c>
      <c r="O9" s="88">
        <v>-30</v>
      </c>
      <c r="P9" s="88">
        <v>-34</v>
      </c>
      <c r="Q9" s="88">
        <v>0</v>
      </c>
      <c r="R9" s="88">
        <v>0</v>
      </c>
      <c r="S9" s="116">
        <v>0</v>
      </c>
      <c r="U9" s="115">
        <v>-117.1</v>
      </c>
      <c r="V9" s="116">
        <v>2.69</v>
      </c>
      <c r="W9">
        <v>-53.1</v>
      </c>
      <c r="X9">
        <v>-30</v>
      </c>
      <c r="Y9">
        <v>2.69</v>
      </c>
      <c r="Z9">
        <v>0</v>
      </c>
      <c r="AA9">
        <v>-34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2.89</v>
      </c>
      <c r="M10" s="116">
        <v>0</v>
      </c>
      <c r="N10" s="115">
        <v>-27.52</v>
      </c>
      <c r="O10" s="88">
        <v>-30</v>
      </c>
      <c r="P10" s="88">
        <v>-34</v>
      </c>
      <c r="Q10" s="88">
        <v>0</v>
      </c>
      <c r="R10" s="88">
        <v>0</v>
      </c>
      <c r="S10" s="116">
        <v>0</v>
      </c>
      <c r="U10" s="115">
        <v>-91.52</v>
      </c>
      <c r="V10" s="116">
        <v>2.89</v>
      </c>
      <c r="W10">
        <v>-27.52</v>
      </c>
      <c r="X10">
        <v>-30</v>
      </c>
      <c r="Y10">
        <v>2.89</v>
      </c>
      <c r="Z10">
        <v>0</v>
      </c>
      <c r="AA10">
        <v>-34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2.69</v>
      </c>
      <c r="M11" s="116">
        <v>0</v>
      </c>
      <c r="N11" s="115">
        <v>-101.98</v>
      </c>
      <c r="O11" s="88">
        <v>-25</v>
      </c>
      <c r="P11" s="88">
        <v>-33</v>
      </c>
      <c r="Q11" s="88">
        <v>0</v>
      </c>
      <c r="R11" s="88">
        <v>0</v>
      </c>
      <c r="S11" s="116">
        <v>0</v>
      </c>
      <c r="U11" s="115">
        <v>-159.97999999999999</v>
      </c>
      <c r="V11" s="116">
        <v>2.69</v>
      </c>
      <c r="W11">
        <v>-101.98</v>
      </c>
      <c r="X11">
        <v>-25</v>
      </c>
      <c r="Y11">
        <v>2.69</v>
      </c>
      <c r="Z11">
        <v>0</v>
      </c>
      <c r="AA11">
        <v>-33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1.92</v>
      </c>
      <c r="M12" s="116">
        <v>0</v>
      </c>
      <c r="N12" s="115">
        <v>-104</v>
      </c>
      <c r="O12" s="88">
        <v>-25</v>
      </c>
      <c r="P12" s="88">
        <v>-33</v>
      </c>
      <c r="Q12" s="88">
        <v>-0.16</v>
      </c>
      <c r="R12" s="88">
        <v>0</v>
      </c>
      <c r="S12" s="116">
        <v>0</v>
      </c>
      <c r="U12" s="115">
        <v>-162.16</v>
      </c>
      <c r="V12" s="116">
        <v>1.92</v>
      </c>
      <c r="W12">
        <v>-104</v>
      </c>
      <c r="X12">
        <v>-25</v>
      </c>
      <c r="Y12">
        <v>1.92</v>
      </c>
      <c r="Z12">
        <v>-0.16</v>
      </c>
      <c r="AA12">
        <v>-33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6.25</v>
      </c>
      <c r="M13" s="116">
        <v>0</v>
      </c>
      <c r="N13" s="115">
        <v>-68</v>
      </c>
      <c r="O13" s="88">
        <v>0</v>
      </c>
      <c r="P13" s="88">
        <v>-34</v>
      </c>
      <c r="Q13" s="88">
        <v>-20</v>
      </c>
      <c r="R13" s="88">
        <v>0</v>
      </c>
      <c r="S13" s="116">
        <v>0</v>
      </c>
      <c r="U13" s="115">
        <v>-122</v>
      </c>
      <c r="V13" s="116">
        <v>6.25</v>
      </c>
      <c r="W13">
        <v>-68</v>
      </c>
      <c r="X13">
        <v>0</v>
      </c>
      <c r="Y13">
        <v>6.25</v>
      </c>
      <c r="Z13">
        <v>-20</v>
      </c>
      <c r="AA13">
        <v>-34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0.96</v>
      </c>
      <c r="M14" s="116">
        <v>0</v>
      </c>
      <c r="N14" s="115">
        <v>-49</v>
      </c>
      <c r="O14" s="88">
        <v>0</v>
      </c>
      <c r="P14" s="88">
        <v>-33</v>
      </c>
      <c r="Q14" s="88">
        <v>-20</v>
      </c>
      <c r="R14" s="88">
        <v>0</v>
      </c>
      <c r="S14" s="116">
        <v>0</v>
      </c>
      <c r="U14" s="115">
        <v>-102</v>
      </c>
      <c r="V14" s="116">
        <v>0.96</v>
      </c>
      <c r="W14">
        <v>-49</v>
      </c>
      <c r="X14">
        <v>0</v>
      </c>
      <c r="Y14">
        <v>0.96</v>
      </c>
      <c r="Z14">
        <v>-20</v>
      </c>
      <c r="AA14">
        <v>-33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2.89</v>
      </c>
      <c r="M15" s="116">
        <v>0</v>
      </c>
      <c r="N15" s="115">
        <v>-13</v>
      </c>
      <c r="O15" s="88">
        <v>0</v>
      </c>
      <c r="P15" s="88">
        <v>-42</v>
      </c>
      <c r="Q15" s="88">
        <v>-55</v>
      </c>
      <c r="R15" s="88">
        <v>0</v>
      </c>
      <c r="S15" s="116">
        <v>0</v>
      </c>
      <c r="U15" s="115">
        <v>-110</v>
      </c>
      <c r="V15" s="116">
        <v>2.89</v>
      </c>
      <c r="W15">
        <v>-13</v>
      </c>
      <c r="X15">
        <v>0</v>
      </c>
      <c r="Y15">
        <v>2.89</v>
      </c>
      <c r="Z15">
        <v>-55</v>
      </c>
      <c r="AA15">
        <v>-42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2.89</v>
      </c>
      <c r="M16" s="116">
        <v>0</v>
      </c>
      <c r="N16" s="115">
        <v>-14</v>
      </c>
      <c r="O16" s="88">
        <v>0</v>
      </c>
      <c r="P16" s="88">
        <v>-42</v>
      </c>
      <c r="Q16" s="88">
        <v>-10</v>
      </c>
      <c r="R16" s="88">
        <v>0</v>
      </c>
      <c r="S16" s="116">
        <v>0</v>
      </c>
      <c r="U16" s="115">
        <v>-66</v>
      </c>
      <c r="V16" s="116">
        <v>2.89</v>
      </c>
      <c r="W16">
        <v>-14</v>
      </c>
      <c r="X16">
        <v>0</v>
      </c>
      <c r="Y16">
        <v>2.89</v>
      </c>
      <c r="Z16">
        <v>-10</v>
      </c>
      <c r="AA16">
        <v>-42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2.89</v>
      </c>
      <c r="M17" s="116">
        <v>0</v>
      </c>
      <c r="N17" s="115">
        <v>-26</v>
      </c>
      <c r="O17" s="88">
        <v>0</v>
      </c>
      <c r="P17" s="88">
        <v>-41</v>
      </c>
      <c r="Q17" s="88">
        <v>-30</v>
      </c>
      <c r="R17" s="88">
        <v>0</v>
      </c>
      <c r="S17" s="116">
        <v>0</v>
      </c>
      <c r="U17" s="115">
        <v>-97</v>
      </c>
      <c r="V17" s="116">
        <v>2.89</v>
      </c>
      <c r="W17">
        <v>-26</v>
      </c>
      <c r="X17">
        <v>0</v>
      </c>
      <c r="Y17">
        <v>2.89</v>
      </c>
      <c r="Z17">
        <v>-30</v>
      </c>
      <c r="AA17">
        <v>-41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2.4</v>
      </c>
      <c r="M18" s="116">
        <v>0</v>
      </c>
      <c r="N18" s="115">
        <v>-19</v>
      </c>
      <c r="O18" s="88">
        <v>0</v>
      </c>
      <c r="P18" s="88">
        <v>-40</v>
      </c>
      <c r="Q18" s="88">
        <v>-26.26</v>
      </c>
      <c r="R18" s="88">
        <v>0</v>
      </c>
      <c r="S18" s="116">
        <v>0</v>
      </c>
      <c r="U18" s="115">
        <v>-85.26</v>
      </c>
      <c r="V18" s="116">
        <v>2.4</v>
      </c>
      <c r="W18">
        <v>-19</v>
      </c>
      <c r="X18">
        <v>0</v>
      </c>
      <c r="Y18">
        <v>2.4</v>
      </c>
      <c r="Z18">
        <v>-26.26</v>
      </c>
      <c r="AA18">
        <v>-40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7.21</v>
      </c>
      <c r="M19" s="116">
        <v>0</v>
      </c>
      <c r="N19" s="115">
        <v>-25</v>
      </c>
      <c r="O19" s="88">
        <v>0</v>
      </c>
      <c r="P19" s="88">
        <v>-39</v>
      </c>
      <c r="Q19" s="88">
        <v>-55</v>
      </c>
      <c r="R19" s="88">
        <v>0</v>
      </c>
      <c r="S19" s="116">
        <v>0</v>
      </c>
      <c r="U19" s="115">
        <v>-119</v>
      </c>
      <c r="V19" s="116">
        <v>7.21</v>
      </c>
      <c r="W19">
        <v>-25</v>
      </c>
      <c r="X19">
        <v>0</v>
      </c>
      <c r="Y19">
        <v>7.21</v>
      </c>
      <c r="Z19">
        <v>-55</v>
      </c>
      <c r="AA19">
        <v>-39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0.96</v>
      </c>
      <c r="M20" s="116">
        <v>0</v>
      </c>
      <c r="N20" s="115">
        <v>-23</v>
      </c>
      <c r="O20" s="88">
        <v>0</v>
      </c>
      <c r="P20" s="88">
        <v>-37</v>
      </c>
      <c r="Q20" s="88">
        <v>-20</v>
      </c>
      <c r="R20" s="88">
        <v>0</v>
      </c>
      <c r="S20" s="116">
        <v>0</v>
      </c>
      <c r="U20" s="115">
        <v>-80</v>
      </c>
      <c r="V20" s="116">
        <v>0.96</v>
      </c>
      <c r="W20">
        <v>-23</v>
      </c>
      <c r="X20">
        <v>0</v>
      </c>
      <c r="Y20">
        <v>0.96</v>
      </c>
      <c r="Z20">
        <v>-20</v>
      </c>
      <c r="AA20">
        <v>-37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4.62</v>
      </c>
      <c r="M21" s="116">
        <v>0</v>
      </c>
      <c r="N21" s="115">
        <v>-26</v>
      </c>
      <c r="O21" s="88">
        <v>0</v>
      </c>
      <c r="P21" s="88">
        <v>-35</v>
      </c>
      <c r="Q21" s="88">
        <v>-20</v>
      </c>
      <c r="R21" s="88">
        <v>0</v>
      </c>
      <c r="S21" s="116">
        <v>0</v>
      </c>
      <c r="U21" s="115">
        <v>-81</v>
      </c>
      <c r="V21" s="116">
        <v>4.62</v>
      </c>
      <c r="W21">
        <v>-26</v>
      </c>
      <c r="X21">
        <v>0</v>
      </c>
      <c r="Y21">
        <v>4.62</v>
      </c>
      <c r="Z21">
        <v>-20</v>
      </c>
      <c r="AA21">
        <v>-35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6.25</v>
      </c>
      <c r="M22" s="116">
        <v>0</v>
      </c>
      <c r="N22" s="115">
        <v>-23</v>
      </c>
      <c r="O22" s="88">
        <v>0</v>
      </c>
      <c r="P22" s="88">
        <v>-36</v>
      </c>
      <c r="Q22" s="88">
        <v>-20</v>
      </c>
      <c r="R22" s="88">
        <v>0</v>
      </c>
      <c r="S22" s="116">
        <v>0</v>
      </c>
      <c r="U22" s="115">
        <v>-79</v>
      </c>
      <c r="V22" s="116">
        <v>6.25</v>
      </c>
      <c r="W22">
        <v>-23</v>
      </c>
      <c r="X22">
        <v>0</v>
      </c>
      <c r="Y22">
        <v>6.25</v>
      </c>
      <c r="Z22">
        <v>-20</v>
      </c>
      <c r="AA22">
        <v>-36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-24</v>
      </c>
      <c r="O23" s="88">
        <v>0</v>
      </c>
      <c r="P23" s="88">
        <v>-70</v>
      </c>
      <c r="Q23" s="88">
        <v>-55</v>
      </c>
      <c r="R23" s="88">
        <v>0</v>
      </c>
      <c r="S23" s="116">
        <v>0</v>
      </c>
      <c r="U23" s="115">
        <v>-149</v>
      </c>
      <c r="V23" s="116">
        <v>0</v>
      </c>
      <c r="W23">
        <v>-24</v>
      </c>
      <c r="X23">
        <v>0</v>
      </c>
      <c r="Y23">
        <v>0</v>
      </c>
      <c r="Z23">
        <v>-55</v>
      </c>
      <c r="AA23">
        <v>-70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1.92</v>
      </c>
      <c r="M24" s="116">
        <v>0</v>
      </c>
      <c r="N24" s="115">
        <v>-13</v>
      </c>
      <c r="O24" s="88">
        <v>0</v>
      </c>
      <c r="P24" s="88">
        <v>-95</v>
      </c>
      <c r="Q24" s="88">
        <v>-10</v>
      </c>
      <c r="R24" s="88">
        <v>0</v>
      </c>
      <c r="S24" s="116">
        <v>0</v>
      </c>
      <c r="U24" s="115">
        <v>-118</v>
      </c>
      <c r="V24" s="116">
        <v>1.92</v>
      </c>
      <c r="W24">
        <v>-13</v>
      </c>
      <c r="X24">
        <v>0</v>
      </c>
      <c r="Y24">
        <v>1.92</v>
      </c>
      <c r="Z24">
        <v>-10</v>
      </c>
      <c r="AA24">
        <v>-95</v>
      </c>
    </row>
    <row r="25" spans="7:27">
      <c r="G25" t="s">
        <v>67</v>
      </c>
      <c r="H25" s="115">
        <v>10.58</v>
      </c>
      <c r="I25" s="88">
        <v>0</v>
      </c>
      <c r="J25" s="88">
        <v>0</v>
      </c>
      <c r="K25" s="88">
        <v>0</v>
      </c>
      <c r="L25" s="88">
        <v>9.91</v>
      </c>
      <c r="M25" s="116">
        <v>0</v>
      </c>
      <c r="N25" s="115">
        <v>0</v>
      </c>
      <c r="O25" s="88">
        <v>-15</v>
      </c>
      <c r="P25" s="88">
        <v>-15</v>
      </c>
      <c r="Q25" s="88">
        <v>-10</v>
      </c>
      <c r="R25" s="88">
        <v>0</v>
      </c>
      <c r="S25" s="116">
        <v>0</v>
      </c>
      <c r="U25" s="115">
        <v>-40</v>
      </c>
      <c r="V25" s="116">
        <v>20.49</v>
      </c>
      <c r="W25">
        <v>10.58</v>
      </c>
      <c r="X25">
        <v>-15</v>
      </c>
      <c r="Y25">
        <v>9.91</v>
      </c>
      <c r="Z25">
        <v>-10</v>
      </c>
      <c r="AA25">
        <v>-15</v>
      </c>
    </row>
    <row r="26" spans="7:27">
      <c r="G26" t="s">
        <v>68</v>
      </c>
      <c r="H26" s="115">
        <v>14.43</v>
      </c>
      <c r="I26" s="88">
        <v>0</v>
      </c>
      <c r="J26" s="88">
        <v>0</v>
      </c>
      <c r="K26" s="88">
        <v>0</v>
      </c>
      <c r="L26" s="88">
        <v>4.8099999999999996</v>
      </c>
      <c r="M26" s="116">
        <v>0</v>
      </c>
      <c r="N26" s="115">
        <v>0</v>
      </c>
      <c r="O26" s="88">
        <v>-15</v>
      </c>
      <c r="P26" s="88">
        <v>-20</v>
      </c>
      <c r="Q26" s="88">
        <v>-10</v>
      </c>
      <c r="R26" s="88">
        <v>0</v>
      </c>
      <c r="S26" s="116">
        <v>0</v>
      </c>
      <c r="U26" s="115">
        <v>-45</v>
      </c>
      <c r="V26" s="116">
        <v>19.239999999999998</v>
      </c>
      <c r="W26">
        <v>14.43</v>
      </c>
      <c r="X26">
        <v>-15</v>
      </c>
      <c r="Y26">
        <v>4.8099999999999996</v>
      </c>
      <c r="Z26">
        <v>-10</v>
      </c>
      <c r="AA26">
        <v>-20</v>
      </c>
    </row>
    <row r="27" spans="7:27">
      <c r="G27" t="s">
        <v>69</v>
      </c>
      <c r="H27" s="115">
        <v>2.89</v>
      </c>
      <c r="I27" s="88">
        <v>0</v>
      </c>
      <c r="J27" s="88">
        <v>0</v>
      </c>
      <c r="K27" s="88">
        <v>0</v>
      </c>
      <c r="L27" s="88">
        <v>10.58</v>
      </c>
      <c r="M27" s="116">
        <v>0</v>
      </c>
      <c r="N27" s="115">
        <v>0</v>
      </c>
      <c r="O27" s="88">
        <v>-10</v>
      </c>
      <c r="P27" s="88">
        <v>-25</v>
      </c>
      <c r="Q27" s="88">
        <v>-45</v>
      </c>
      <c r="R27" s="88">
        <v>0</v>
      </c>
      <c r="S27" s="116">
        <v>0</v>
      </c>
      <c r="U27" s="115">
        <v>-80</v>
      </c>
      <c r="V27" s="116">
        <v>13.47</v>
      </c>
      <c r="W27">
        <v>2.89</v>
      </c>
      <c r="X27">
        <v>-10</v>
      </c>
      <c r="Y27">
        <v>10.58</v>
      </c>
      <c r="Z27">
        <v>-45</v>
      </c>
      <c r="AA27">
        <v>-25</v>
      </c>
    </row>
    <row r="28" spans="7:27">
      <c r="G28" t="s">
        <v>70</v>
      </c>
      <c r="H28" s="115">
        <v>18.28</v>
      </c>
      <c r="I28" s="88">
        <v>0</v>
      </c>
      <c r="J28" s="88">
        <v>0</v>
      </c>
      <c r="K28" s="88">
        <v>0</v>
      </c>
      <c r="L28" s="88">
        <v>11.54</v>
      </c>
      <c r="M28" s="116">
        <v>0</v>
      </c>
      <c r="N28" s="115">
        <v>0</v>
      </c>
      <c r="O28" s="88">
        <v>-5</v>
      </c>
      <c r="P28" s="88">
        <v>-85</v>
      </c>
      <c r="Q28" s="88">
        <v>0</v>
      </c>
      <c r="R28" s="88">
        <v>0</v>
      </c>
      <c r="S28" s="116">
        <v>0</v>
      </c>
      <c r="U28" s="115">
        <v>-90</v>
      </c>
      <c r="V28" s="116">
        <v>29.82</v>
      </c>
      <c r="W28">
        <v>18.28</v>
      </c>
      <c r="X28">
        <v>-5</v>
      </c>
      <c r="Y28">
        <v>11.54</v>
      </c>
      <c r="Z28">
        <v>0</v>
      </c>
      <c r="AA28">
        <v>-85</v>
      </c>
    </row>
    <row r="29" spans="7:27">
      <c r="G29" t="s">
        <v>71</v>
      </c>
      <c r="H29" s="115">
        <v>29.82</v>
      </c>
      <c r="I29" s="88">
        <v>0</v>
      </c>
      <c r="J29" s="88">
        <v>0</v>
      </c>
      <c r="K29" s="88">
        <v>0</v>
      </c>
      <c r="L29" s="88">
        <v>11.06</v>
      </c>
      <c r="M29" s="116">
        <v>0</v>
      </c>
      <c r="N29" s="115">
        <v>0</v>
      </c>
      <c r="O29" s="88">
        <v>-70</v>
      </c>
      <c r="P29" s="88">
        <v>-35</v>
      </c>
      <c r="Q29" s="88">
        <v>0</v>
      </c>
      <c r="R29" s="88">
        <v>0</v>
      </c>
      <c r="S29" s="116">
        <v>0</v>
      </c>
      <c r="U29" s="115">
        <v>-105</v>
      </c>
      <c r="V29" s="116">
        <v>40.880000000000003</v>
      </c>
      <c r="W29">
        <v>29.82</v>
      </c>
      <c r="X29">
        <v>-70</v>
      </c>
      <c r="Y29">
        <v>11.06</v>
      </c>
      <c r="Z29">
        <v>0</v>
      </c>
      <c r="AA29">
        <v>-35</v>
      </c>
    </row>
    <row r="30" spans="7:27">
      <c r="G30" t="s">
        <v>72</v>
      </c>
      <c r="H30" s="115">
        <v>14.43</v>
      </c>
      <c r="I30" s="88">
        <v>0</v>
      </c>
      <c r="J30" s="88">
        <v>0</v>
      </c>
      <c r="K30" s="88">
        <v>0</v>
      </c>
      <c r="L30" s="88">
        <v>12.31</v>
      </c>
      <c r="M30" s="116">
        <v>0</v>
      </c>
      <c r="N30" s="115">
        <v>0</v>
      </c>
      <c r="O30" s="88">
        <v>-30</v>
      </c>
      <c r="P30" s="88">
        <v>-20</v>
      </c>
      <c r="Q30" s="88">
        <v>0</v>
      </c>
      <c r="R30" s="88">
        <v>0</v>
      </c>
      <c r="S30" s="116">
        <v>0</v>
      </c>
      <c r="U30" s="115">
        <v>-50</v>
      </c>
      <c r="V30" s="116">
        <v>26.74</v>
      </c>
      <c r="W30">
        <v>14.43</v>
      </c>
      <c r="X30">
        <v>-30</v>
      </c>
      <c r="Y30">
        <v>12.31</v>
      </c>
      <c r="Z30">
        <v>0</v>
      </c>
      <c r="AA30">
        <v>-20</v>
      </c>
    </row>
    <row r="31" spans="7:27">
      <c r="G31" t="s">
        <v>73</v>
      </c>
      <c r="H31" s="115">
        <v>11.54</v>
      </c>
      <c r="I31" s="88">
        <v>0</v>
      </c>
      <c r="J31" s="88">
        <v>0</v>
      </c>
      <c r="K31" s="88">
        <v>0</v>
      </c>
      <c r="L31" s="88">
        <v>18.28</v>
      </c>
      <c r="M31" s="116">
        <v>0</v>
      </c>
      <c r="N31" s="115">
        <v>0</v>
      </c>
      <c r="O31" s="88">
        <v>-39</v>
      </c>
      <c r="P31" s="88">
        <v>-41</v>
      </c>
      <c r="Q31" s="88">
        <v>0</v>
      </c>
      <c r="R31" s="88">
        <v>0</v>
      </c>
      <c r="S31" s="116">
        <v>0</v>
      </c>
      <c r="U31" s="115">
        <v>-80</v>
      </c>
      <c r="V31" s="116">
        <v>29.82</v>
      </c>
      <c r="W31">
        <v>11.54</v>
      </c>
      <c r="X31">
        <v>-39</v>
      </c>
      <c r="Y31">
        <v>18.28</v>
      </c>
      <c r="Z31">
        <v>0</v>
      </c>
      <c r="AA31">
        <v>-41</v>
      </c>
    </row>
    <row r="32" spans="7:27">
      <c r="G32" t="s">
        <v>74</v>
      </c>
      <c r="H32" s="115">
        <v>5.77</v>
      </c>
      <c r="I32" s="88">
        <v>0</v>
      </c>
      <c r="J32" s="88">
        <v>0</v>
      </c>
      <c r="K32" s="88">
        <v>0</v>
      </c>
      <c r="L32" s="88">
        <v>12.02</v>
      </c>
      <c r="M32" s="116">
        <v>0</v>
      </c>
      <c r="N32" s="115">
        <v>0</v>
      </c>
      <c r="O32" s="88">
        <v>-27</v>
      </c>
      <c r="P32" s="88">
        <v>-85</v>
      </c>
      <c r="Q32" s="88">
        <v>-15</v>
      </c>
      <c r="R32" s="88">
        <v>0</v>
      </c>
      <c r="S32" s="116">
        <v>0</v>
      </c>
      <c r="U32" s="115">
        <v>-127</v>
      </c>
      <c r="V32" s="116">
        <v>17.79</v>
      </c>
      <c r="W32">
        <v>5.77</v>
      </c>
      <c r="X32">
        <v>-27</v>
      </c>
      <c r="Y32">
        <v>12.02</v>
      </c>
      <c r="Z32">
        <v>-15</v>
      </c>
      <c r="AA32">
        <v>-85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13.95</v>
      </c>
      <c r="M33" s="116">
        <v>0</v>
      </c>
      <c r="N33" s="115">
        <v>-37</v>
      </c>
      <c r="O33" s="88">
        <v>-12</v>
      </c>
      <c r="P33" s="88">
        <v>-45</v>
      </c>
      <c r="Q33" s="88">
        <v>0</v>
      </c>
      <c r="R33" s="88">
        <v>0</v>
      </c>
      <c r="S33" s="116">
        <v>0</v>
      </c>
      <c r="U33" s="115">
        <v>-94</v>
      </c>
      <c r="V33" s="116">
        <v>13.95</v>
      </c>
      <c r="W33">
        <v>-37</v>
      </c>
      <c r="X33">
        <v>-12</v>
      </c>
      <c r="Y33">
        <v>13.95</v>
      </c>
      <c r="Z33">
        <v>0</v>
      </c>
      <c r="AA33">
        <v>-45</v>
      </c>
    </row>
    <row r="34" spans="7:27">
      <c r="G34" t="s">
        <v>76</v>
      </c>
      <c r="H34" s="115">
        <v>22.12</v>
      </c>
      <c r="I34" s="88">
        <v>0</v>
      </c>
      <c r="J34" s="88">
        <v>0</v>
      </c>
      <c r="K34" s="88">
        <v>0</v>
      </c>
      <c r="L34" s="88">
        <v>13.22</v>
      </c>
      <c r="M34" s="116">
        <v>0</v>
      </c>
      <c r="N34" s="115">
        <v>0</v>
      </c>
      <c r="O34" s="88">
        <v>0</v>
      </c>
      <c r="P34" s="88">
        <v>-30</v>
      </c>
      <c r="Q34" s="88">
        <v>0</v>
      </c>
      <c r="R34" s="88">
        <v>0</v>
      </c>
      <c r="S34" s="116">
        <v>0</v>
      </c>
      <c r="U34" s="115">
        <v>-30</v>
      </c>
      <c r="V34" s="116">
        <v>35.340000000000003</v>
      </c>
      <c r="W34">
        <v>22.12</v>
      </c>
      <c r="X34">
        <v>0</v>
      </c>
      <c r="Y34">
        <v>13.22</v>
      </c>
      <c r="Z34">
        <v>0</v>
      </c>
      <c r="AA34">
        <v>-30</v>
      </c>
    </row>
    <row r="35" spans="7:27">
      <c r="G35" t="s">
        <v>77</v>
      </c>
      <c r="H35" s="115">
        <v>0</v>
      </c>
      <c r="I35" s="88">
        <v>11.54</v>
      </c>
      <c r="J35" s="88">
        <v>0</v>
      </c>
      <c r="K35" s="88">
        <v>0</v>
      </c>
      <c r="L35" s="88">
        <v>12.99</v>
      </c>
      <c r="M35" s="116">
        <v>0</v>
      </c>
      <c r="N35" s="115">
        <v>0</v>
      </c>
      <c r="O35" s="88">
        <v>0</v>
      </c>
      <c r="P35" s="88">
        <v>-10</v>
      </c>
      <c r="Q35" s="88">
        <v>0</v>
      </c>
      <c r="R35" s="88">
        <v>0</v>
      </c>
      <c r="S35" s="116">
        <v>0</v>
      </c>
      <c r="U35" s="115">
        <v>-10</v>
      </c>
      <c r="V35" s="116">
        <v>24.53</v>
      </c>
      <c r="W35">
        <v>0</v>
      </c>
      <c r="X35">
        <v>11.54</v>
      </c>
      <c r="Y35">
        <v>12.99</v>
      </c>
      <c r="Z35">
        <v>0</v>
      </c>
      <c r="AA35">
        <v>-10</v>
      </c>
    </row>
    <row r="36" spans="7:27">
      <c r="G36" t="s">
        <v>78</v>
      </c>
      <c r="H36" s="115">
        <v>0</v>
      </c>
      <c r="I36" s="88">
        <v>7.69</v>
      </c>
      <c r="J36" s="88">
        <v>9.6199999999999992</v>
      </c>
      <c r="K36" s="88">
        <v>0</v>
      </c>
      <c r="L36" s="88">
        <v>11.04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28.35</v>
      </c>
      <c r="W36">
        <v>0</v>
      </c>
      <c r="X36">
        <v>7.69</v>
      </c>
      <c r="Y36">
        <v>11.04</v>
      </c>
      <c r="Z36">
        <v>0</v>
      </c>
      <c r="AA36">
        <v>9.6199999999999992</v>
      </c>
    </row>
    <row r="37" spans="7:27">
      <c r="G37" t="s">
        <v>79</v>
      </c>
      <c r="H37" s="115">
        <v>36.54</v>
      </c>
      <c r="I37" s="88">
        <v>4.8099999999999996</v>
      </c>
      <c r="J37" s="88">
        <v>24.05</v>
      </c>
      <c r="K37" s="88">
        <v>0</v>
      </c>
      <c r="L37" s="88">
        <v>15.87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81.27</v>
      </c>
      <c r="W37">
        <v>36.54</v>
      </c>
      <c r="X37">
        <v>4.8099999999999996</v>
      </c>
      <c r="Y37">
        <v>15.87</v>
      </c>
      <c r="Z37">
        <v>0</v>
      </c>
      <c r="AA37">
        <v>24.05</v>
      </c>
    </row>
    <row r="38" spans="7:27">
      <c r="G38" t="s">
        <v>80</v>
      </c>
      <c r="H38" s="115">
        <v>31.73</v>
      </c>
      <c r="I38" s="88">
        <v>4.8099999999999996</v>
      </c>
      <c r="J38" s="88">
        <v>19.239999999999998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55.78</v>
      </c>
      <c r="W38">
        <v>31.73</v>
      </c>
      <c r="X38">
        <v>4.8099999999999996</v>
      </c>
      <c r="Y38">
        <v>0</v>
      </c>
      <c r="Z38">
        <v>0</v>
      </c>
      <c r="AA38">
        <v>19.239999999999998</v>
      </c>
    </row>
    <row r="39" spans="7:27">
      <c r="G39" t="s">
        <v>81</v>
      </c>
      <c r="H39" s="115">
        <v>0</v>
      </c>
      <c r="I39" s="88">
        <v>4.8099999999999996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4.8099999999999996</v>
      </c>
      <c r="W39">
        <v>0</v>
      </c>
      <c r="X39">
        <v>4.8099999999999996</v>
      </c>
      <c r="Y39">
        <v>0</v>
      </c>
      <c r="Z39">
        <v>0</v>
      </c>
      <c r="AA39">
        <v>0</v>
      </c>
    </row>
    <row r="40" spans="7:27">
      <c r="G40" t="s">
        <v>82</v>
      </c>
      <c r="H40" s="115">
        <v>16.350000000000001</v>
      </c>
      <c r="I40" s="88">
        <v>9.6199999999999992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25.97</v>
      </c>
      <c r="W40">
        <v>16.350000000000001</v>
      </c>
      <c r="X40">
        <v>9.6199999999999992</v>
      </c>
      <c r="Y40">
        <v>0</v>
      </c>
      <c r="Z40">
        <v>0</v>
      </c>
      <c r="AA40">
        <v>0</v>
      </c>
    </row>
    <row r="41" spans="7:27">
      <c r="G41" t="s">
        <v>83</v>
      </c>
      <c r="H41" s="115">
        <v>0</v>
      </c>
      <c r="I41" s="88">
        <v>12.5</v>
      </c>
      <c r="J41" s="88">
        <v>0</v>
      </c>
      <c r="K41" s="88">
        <v>0</v>
      </c>
      <c r="L41" s="88">
        <v>0</v>
      </c>
      <c r="M41" s="116">
        <v>0</v>
      </c>
      <c r="N41" s="115">
        <v>-10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-10</v>
      </c>
      <c r="V41" s="116">
        <v>12.5</v>
      </c>
      <c r="W41">
        <v>-10</v>
      </c>
      <c r="X41">
        <v>12.5</v>
      </c>
      <c r="Y41">
        <v>0</v>
      </c>
      <c r="Z41">
        <v>0</v>
      </c>
      <c r="AA41">
        <v>0</v>
      </c>
    </row>
    <row r="42" spans="7:27">
      <c r="G42" t="s">
        <v>84</v>
      </c>
      <c r="H42" s="115">
        <v>0</v>
      </c>
      <c r="I42" s="88">
        <v>4.8099999999999996</v>
      </c>
      <c r="J42" s="88">
        <v>0</v>
      </c>
      <c r="K42" s="88">
        <v>0</v>
      </c>
      <c r="L42" s="88">
        <v>0</v>
      </c>
      <c r="M42" s="116">
        <v>0</v>
      </c>
      <c r="N42" s="115">
        <v>-17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-17</v>
      </c>
      <c r="V42" s="116">
        <v>4.8099999999999996</v>
      </c>
      <c r="W42">
        <v>-17</v>
      </c>
      <c r="X42">
        <v>4.8099999999999996</v>
      </c>
      <c r="Y42">
        <v>0</v>
      </c>
      <c r="Z42">
        <v>0</v>
      </c>
      <c r="AA42">
        <v>0</v>
      </c>
    </row>
    <row r="43" spans="7:27">
      <c r="G43" t="s">
        <v>85</v>
      </c>
      <c r="H43" s="115">
        <v>10.58</v>
      </c>
      <c r="I43" s="88">
        <v>0</v>
      </c>
      <c r="J43" s="88">
        <v>0</v>
      </c>
      <c r="K43" s="88">
        <v>0</v>
      </c>
      <c r="L43" s="88">
        <v>15.39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25.97</v>
      </c>
      <c r="W43">
        <v>10.58</v>
      </c>
      <c r="X43">
        <v>0</v>
      </c>
      <c r="Y43">
        <v>15.39</v>
      </c>
      <c r="Z43">
        <v>0</v>
      </c>
      <c r="AA43">
        <v>0</v>
      </c>
    </row>
    <row r="44" spans="7:27">
      <c r="G44" t="s">
        <v>86</v>
      </c>
      <c r="H44" s="115">
        <v>11.54</v>
      </c>
      <c r="I44" s="88">
        <v>0</v>
      </c>
      <c r="J44" s="88">
        <v>0</v>
      </c>
      <c r="K44" s="88">
        <v>0</v>
      </c>
      <c r="L44" s="88">
        <v>9.43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20.97</v>
      </c>
      <c r="W44">
        <v>11.54</v>
      </c>
      <c r="X44">
        <v>0</v>
      </c>
      <c r="Y44">
        <v>9.43</v>
      </c>
      <c r="Z44">
        <v>0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11.35</v>
      </c>
      <c r="M45" s="116">
        <v>0</v>
      </c>
      <c r="N45" s="115">
        <v>-5</v>
      </c>
      <c r="O45" s="88">
        <v>-10</v>
      </c>
      <c r="P45" s="88">
        <v>0</v>
      </c>
      <c r="Q45" s="88">
        <v>0</v>
      </c>
      <c r="R45" s="88">
        <v>0</v>
      </c>
      <c r="S45" s="116">
        <v>0</v>
      </c>
      <c r="U45" s="115">
        <v>-15</v>
      </c>
      <c r="V45" s="116">
        <v>11.35</v>
      </c>
      <c r="W45">
        <v>-5</v>
      </c>
      <c r="X45">
        <v>-10</v>
      </c>
      <c r="Y45">
        <v>11.35</v>
      </c>
      <c r="Z45">
        <v>0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11.35</v>
      </c>
      <c r="M46" s="116">
        <v>0</v>
      </c>
      <c r="N46" s="115">
        <v>-3</v>
      </c>
      <c r="O46" s="88">
        <v>-15</v>
      </c>
      <c r="P46" s="88">
        <v>0</v>
      </c>
      <c r="Q46" s="88">
        <v>0</v>
      </c>
      <c r="R46" s="88">
        <v>0</v>
      </c>
      <c r="S46" s="116">
        <v>0</v>
      </c>
      <c r="U46" s="115">
        <v>-18</v>
      </c>
      <c r="V46" s="116">
        <v>11.35</v>
      </c>
      <c r="W46">
        <v>-3</v>
      </c>
      <c r="X46">
        <v>-15</v>
      </c>
      <c r="Y46">
        <v>11.35</v>
      </c>
      <c r="Z46">
        <v>0</v>
      </c>
      <c r="AA46">
        <v>0</v>
      </c>
    </row>
    <row r="47" spans="7:27">
      <c r="G47" t="s">
        <v>89</v>
      </c>
      <c r="H47" s="115">
        <v>0</v>
      </c>
      <c r="I47" s="88">
        <v>6.73</v>
      </c>
      <c r="J47" s="88">
        <v>0</v>
      </c>
      <c r="K47" s="88">
        <v>0</v>
      </c>
      <c r="L47" s="88">
        <v>10.29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17.02</v>
      </c>
      <c r="W47">
        <v>0</v>
      </c>
      <c r="X47">
        <v>6.73</v>
      </c>
      <c r="Y47">
        <v>10.29</v>
      </c>
      <c r="Z47">
        <v>0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9.6199999999999992</v>
      </c>
      <c r="M48" s="116">
        <v>0</v>
      </c>
      <c r="N48" s="115">
        <v>0</v>
      </c>
      <c r="O48" s="88">
        <v>-49</v>
      </c>
      <c r="P48" s="88">
        <v>0</v>
      </c>
      <c r="Q48" s="88">
        <v>0</v>
      </c>
      <c r="R48" s="88">
        <v>0</v>
      </c>
      <c r="S48" s="116">
        <v>0</v>
      </c>
      <c r="U48" s="115">
        <v>-49</v>
      </c>
      <c r="V48" s="116">
        <v>9.6199999999999992</v>
      </c>
      <c r="W48">
        <v>0</v>
      </c>
      <c r="X48">
        <v>-49</v>
      </c>
      <c r="Y48">
        <v>9.6199999999999992</v>
      </c>
      <c r="Z48">
        <v>0</v>
      </c>
      <c r="AA48">
        <v>0</v>
      </c>
    </row>
    <row r="49" spans="7:27">
      <c r="G49" t="s">
        <v>91</v>
      </c>
      <c r="H49" s="115">
        <v>12.5</v>
      </c>
      <c r="I49" s="88">
        <v>0</v>
      </c>
      <c r="J49" s="88">
        <v>0</v>
      </c>
      <c r="K49" s="88">
        <v>0</v>
      </c>
      <c r="L49" s="88">
        <v>9.6199999999999992</v>
      </c>
      <c r="M49" s="116">
        <v>0</v>
      </c>
      <c r="N49" s="115">
        <v>0</v>
      </c>
      <c r="O49" s="88">
        <v>-14</v>
      </c>
      <c r="P49" s="88">
        <v>0</v>
      </c>
      <c r="Q49" s="88">
        <v>0</v>
      </c>
      <c r="R49" s="88">
        <v>0</v>
      </c>
      <c r="S49" s="116">
        <v>0</v>
      </c>
      <c r="U49" s="115">
        <v>-14</v>
      </c>
      <c r="V49" s="116">
        <v>22.12</v>
      </c>
      <c r="W49">
        <v>12.5</v>
      </c>
      <c r="X49">
        <v>-14</v>
      </c>
      <c r="Y49">
        <v>9.6199999999999992</v>
      </c>
      <c r="Z49">
        <v>0</v>
      </c>
      <c r="AA49">
        <v>0</v>
      </c>
    </row>
    <row r="50" spans="7:27">
      <c r="G50" t="s">
        <v>92</v>
      </c>
      <c r="H50" s="115">
        <v>12.5</v>
      </c>
      <c r="I50" s="88">
        <v>24.05</v>
      </c>
      <c r="J50" s="88">
        <v>0</v>
      </c>
      <c r="K50" s="88">
        <v>0</v>
      </c>
      <c r="L50" s="88">
        <v>2.21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38.76</v>
      </c>
      <c r="W50">
        <v>12.5</v>
      </c>
      <c r="X50">
        <v>24.05</v>
      </c>
      <c r="Y50">
        <v>2.21</v>
      </c>
      <c r="Z50">
        <v>0</v>
      </c>
      <c r="AA50">
        <v>0</v>
      </c>
    </row>
    <row r="51" spans="7:27">
      <c r="G51" t="s">
        <v>93</v>
      </c>
      <c r="H51" s="115">
        <v>41.36</v>
      </c>
      <c r="I51" s="88">
        <v>0</v>
      </c>
      <c r="J51" s="88">
        <v>0</v>
      </c>
      <c r="K51" s="88">
        <v>0</v>
      </c>
      <c r="L51" s="88">
        <v>6.73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48.09</v>
      </c>
      <c r="W51">
        <v>41.36</v>
      </c>
      <c r="X51">
        <v>0</v>
      </c>
      <c r="Y51">
        <v>6.73</v>
      </c>
      <c r="Z51">
        <v>0</v>
      </c>
      <c r="AA51">
        <v>0</v>
      </c>
    </row>
    <row r="52" spans="7:27">
      <c r="G52" t="s">
        <v>94</v>
      </c>
      <c r="H52" s="115">
        <v>48.09</v>
      </c>
      <c r="I52" s="88">
        <v>0</v>
      </c>
      <c r="J52" s="88">
        <v>0</v>
      </c>
      <c r="K52" s="88">
        <v>0</v>
      </c>
      <c r="L52" s="88">
        <v>2.21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50.3</v>
      </c>
      <c r="W52">
        <v>48.09</v>
      </c>
      <c r="X52">
        <v>0</v>
      </c>
      <c r="Y52">
        <v>2.21</v>
      </c>
      <c r="Z52">
        <v>0</v>
      </c>
      <c r="AA52">
        <v>0</v>
      </c>
    </row>
    <row r="53" spans="7:27">
      <c r="G53" t="s">
        <v>95</v>
      </c>
      <c r="H53" s="115">
        <v>18.27</v>
      </c>
      <c r="I53" s="88">
        <v>0</v>
      </c>
      <c r="J53" s="88">
        <v>0</v>
      </c>
      <c r="K53" s="88">
        <v>0</v>
      </c>
      <c r="L53" s="88">
        <v>2.89</v>
      </c>
      <c r="M53" s="116">
        <v>0</v>
      </c>
      <c r="N53" s="115">
        <v>0</v>
      </c>
      <c r="O53" s="88">
        <v>-30</v>
      </c>
      <c r="P53" s="88">
        <v>-20</v>
      </c>
      <c r="Q53" s="88">
        <v>0</v>
      </c>
      <c r="R53" s="88">
        <v>0</v>
      </c>
      <c r="S53" s="116">
        <v>0</v>
      </c>
      <c r="U53" s="115">
        <v>-50</v>
      </c>
      <c r="V53" s="116">
        <v>21.16</v>
      </c>
      <c r="W53">
        <v>18.27</v>
      </c>
      <c r="X53">
        <v>-30</v>
      </c>
      <c r="Y53">
        <v>2.89</v>
      </c>
      <c r="Z53">
        <v>0</v>
      </c>
      <c r="AA53">
        <v>-20</v>
      </c>
    </row>
    <row r="54" spans="7:27">
      <c r="G54" t="s">
        <v>96</v>
      </c>
      <c r="H54" s="115">
        <v>18.27</v>
      </c>
      <c r="I54" s="88">
        <v>0</v>
      </c>
      <c r="J54" s="88">
        <v>0</v>
      </c>
      <c r="K54" s="88">
        <v>0</v>
      </c>
      <c r="L54" s="88">
        <v>2.89</v>
      </c>
      <c r="M54" s="116">
        <v>0</v>
      </c>
      <c r="N54" s="115">
        <v>0</v>
      </c>
      <c r="O54" s="88">
        <v>-26</v>
      </c>
      <c r="P54" s="88">
        <v>-24</v>
      </c>
      <c r="Q54" s="88">
        <v>0</v>
      </c>
      <c r="R54" s="88">
        <v>0</v>
      </c>
      <c r="S54" s="116">
        <v>0</v>
      </c>
      <c r="U54" s="115">
        <v>-50</v>
      </c>
      <c r="V54" s="116">
        <v>21.16</v>
      </c>
      <c r="W54">
        <v>18.27</v>
      </c>
      <c r="X54">
        <v>-26</v>
      </c>
      <c r="Y54">
        <v>2.89</v>
      </c>
      <c r="Z54">
        <v>0</v>
      </c>
      <c r="AA54">
        <v>-24</v>
      </c>
    </row>
    <row r="55" spans="7:27">
      <c r="G55" t="s">
        <v>97</v>
      </c>
      <c r="H55" s="115">
        <v>29.82</v>
      </c>
      <c r="I55" s="88">
        <v>0</v>
      </c>
      <c r="J55" s="88">
        <v>0</v>
      </c>
      <c r="K55" s="88">
        <v>0</v>
      </c>
      <c r="L55" s="88">
        <v>6.73</v>
      </c>
      <c r="M55" s="116">
        <v>0</v>
      </c>
      <c r="N55" s="115">
        <v>0</v>
      </c>
      <c r="O55" s="88">
        <v>-30</v>
      </c>
      <c r="P55" s="88">
        <v>-62</v>
      </c>
      <c r="Q55" s="88">
        <v>0</v>
      </c>
      <c r="R55" s="88">
        <v>0</v>
      </c>
      <c r="S55" s="116">
        <v>0</v>
      </c>
      <c r="U55" s="115">
        <v>-92</v>
      </c>
      <c r="V55" s="116">
        <v>36.549999999999997</v>
      </c>
      <c r="W55">
        <v>29.82</v>
      </c>
      <c r="X55">
        <v>-30</v>
      </c>
      <c r="Y55">
        <v>6.73</v>
      </c>
      <c r="Z55">
        <v>0</v>
      </c>
      <c r="AA55">
        <v>-62</v>
      </c>
    </row>
    <row r="56" spans="7:27">
      <c r="G56" t="s">
        <v>98</v>
      </c>
      <c r="H56" s="115">
        <v>36.549999999999997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-43</v>
      </c>
      <c r="P56" s="88">
        <v>-50</v>
      </c>
      <c r="Q56" s="88">
        <v>0</v>
      </c>
      <c r="R56" s="88">
        <v>0</v>
      </c>
      <c r="S56" s="116">
        <v>0</v>
      </c>
      <c r="U56" s="115">
        <v>-93</v>
      </c>
      <c r="V56" s="116">
        <v>36.549999999999997</v>
      </c>
      <c r="W56">
        <v>36.549999999999997</v>
      </c>
      <c r="X56">
        <v>-43</v>
      </c>
      <c r="Y56">
        <v>0</v>
      </c>
      <c r="Z56">
        <v>0</v>
      </c>
      <c r="AA56">
        <v>-50</v>
      </c>
    </row>
    <row r="57" spans="7:27">
      <c r="G57" t="s">
        <v>99</v>
      </c>
      <c r="H57" s="115">
        <v>38.47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-33</v>
      </c>
      <c r="P57" s="88">
        <v>-22</v>
      </c>
      <c r="Q57" s="88">
        <v>0</v>
      </c>
      <c r="R57" s="88">
        <v>0</v>
      </c>
      <c r="S57" s="116">
        <v>0</v>
      </c>
      <c r="U57" s="115">
        <v>-55</v>
      </c>
      <c r="V57" s="116">
        <v>38.47</v>
      </c>
      <c r="W57">
        <v>38.47</v>
      </c>
      <c r="X57">
        <v>-33</v>
      </c>
      <c r="Y57">
        <v>0</v>
      </c>
      <c r="Z57">
        <v>0</v>
      </c>
      <c r="AA57">
        <v>-22</v>
      </c>
    </row>
    <row r="58" spans="7:27">
      <c r="G58" t="s">
        <v>100</v>
      </c>
      <c r="H58" s="115">
        <v>50.01</v>
      </c>
      <c r="I58" s="88">
        <v>4.8099999999999996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-10</v>
      </c>
      <c r="Q58" s="88">
        <v>0</v>
      </c>
      <c r="R58" s="88">
        <v>0</v>
      </c>
      <c r="S58" s="116">
        <v>0</v>
      </c>
      <c r="U58" s="115">
        <v>-10</v>
      </c>
      <c r="V58" s="116">
        <v>54.82</v>
      </c>
      <c r="W58">
        <v>50.01</v>
      </c>
      <c r="X58">
        <v>4.8099999999999996</v>
      </c>
      <c r="Y58">
        <v>0</v>
      </c>
      <c r="Z58">
        <v>0</v>
      </c>
      <c r="AA58">
        <v>-10</v>
      </c>
    </row>
    <row r="59" spans="7:27">
      <c r="G59" t="s">
        <v>101</v>
      </c>
      <c r="H59" s="115">
        <v>0</v>
      </c>
      <c r="I59" s="88">
        <v>14.43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-27</v>
      </c>
      <c r="Q59" s="88">
        <v>0</v>
      </c>
      <c r="R59" s="88">
        <v>0</v>
      </c>
      <c r="S59" s="116">
        <v>0</v>
      </c>
      <c r="U59" s="115">
        <v>-27</v>
      </c>
      <c r="V59" s="116">
        <v>14.43</v>
      </c>
      <c r="W59">
        <v>0</v>
      </c>
      <c r="X59">
        <v>14.43</v>
      </c>
      <c r="Y59">
        <v>0</v>
      </c>
      <c r="Z59">
        <v>0</v>
      </c>
      <c r="AA59">
        <v>-27</v>
      </c>
    </row>
    <row r="60" spans="7:27">
      <c r="G60" t="s">
        <v>102</v>
      </c>
      <c r="H60" s="115">
        <v>0</v>
      </c>
      <c r="I60" s="88">
        <v>14.43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-5</v>
      </c>
      <c r="Q60" s="88">
        <v>0</v>
      </c>
      <c r="R60" s="88">
        <v>0</v>
      </c>
      <c r="S60" s="116">
        <v>0</v>
      </c>
      <c r="U60" s="115">
        <v>-5</v>
      </c>
      <c r="V60" s="116">
        <v>14.43</v>
      </c>
      <c r="W60">
        <v>0</v>
      </c>
      <c r="X60">
        <v>14.43</v>
      </c>
      <c r="Y60">
        <v>0</v>
      </c>
      <c r="Z60">
        <v>0</v>
      </c>
      <c r="AA60">
        <v>-5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5.29</v>
      </c>
      <c r="M61" s="116">
        <v>0</v>
      </c>
      <c r="N61" s="115">
        <v>-40</v>
      </c>
      <c r="O61" s="88">
        <v>-50</v>
      </c>
      <c r="P61" s="88">
        <v>-35</v>
      </c>
      <c r="Q61" s="88">
        <v>0</v>
      </c>
      <c r="R61" s="88">
        <v>0</v>
      </c>
      <c r="S61" s="116">
        <v>0</v>
      </c>
      <c r="U61" s="115">
        <v>-125</v>
      </c>
      <c r="V61" s="116">
        <v>5.29</v>
      </c>
      <c r="W61">
        <v>-40</v>
      </c>
      <c r="X61">
        <v>-50</v>
      </c>
      <c r="Y61">
        <v>5.29</v>
      </c>
      <c r="Z61">
        <v>0</v>
      </c>
      <c r="AA61">
        <v>-35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-31</v>
      </c>
      <c r="O62" s="88">
        <v>-50</v>
      </c>
      <c r="P62" s="88">
        <v>-26</v>
      </c>
      <c r="Q62" s="88">
        <v>0</v>
      </c>
      <c r="R62" s="88">
        <v>0</v>
      </c>
      <c r="S62" s="116">
        <v>0</v>
      </c>
      <c r="U62" s="115">
        <v>-107</v>
      </c>
      <c r="V62" s="116">
        <v>0</v>
      </c>
      <c r="W62">
        <v>-31</v>
      </c>
      <c r="X62">
        <v>-50</v>
      </c>
      <c r="Y62">
        <v>0</v>
      </c>
      <c r="Z62">
        <v>0</v>
      </c>
      <c r="AA62">
        <v>-26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-50</v>
      </c>
      <c r="P63" s="88">
        <v>0</v>
      </c>
      <c r="Q63" s="88">
        <v>0</v>
      </c>
      <c r="R63" s="88">
        <v>0</v>
      </c>
      <c r="S63" s="116">
        <v>0</v>
      </c>
      <c r="U63" s="115">
        <v>-50</v>
      </c>
      <c r="V63" s="116">
        <v>0</v>
      </c>
      <c r="W63">
        <v>0</v>
      </c>
      <c r="X63">
        <v>-50</v>
      </c>
      <c r="Y63">
        <v>0</v>
      </c>
      <c r="Z63">
        <v>0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-52</v>
      </c>
      <c r="P64" s="88">
        <v>0</v>
      </c>
      <c r="Q64" s="88">
        <v>0</v>
      </c>
      <c r="R64" s="88">
        <v>0</v>
      </c>
      <c r="S64" s="116">
        <v>0</v>
      </c>
      <c r="U64" s="115">
        <v>-52</v>
      </c>
      <c r="V64" s="116">
        <v>0</v>
      </c>
      <c r="W64">
        <v>0</v>
      </c>
      <c r="X64">
        <v>-52</v>
      </c>
      <c r="Y64">
        <v>0</v>
      </c>
      <c r="Z64">
        <v>0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-46</v>
      </c>
      <c r="O65" s="88">
        <v>-47</v>
      </c>
      <c r="P65" s="88">
        <v>-23</v>
      </c>
      <c r="Q65" s="88">
        <v>0</v>
      </c>
      <c r="R65" s="88">
        <v>0</v>
      </c>
      <c r="S65" s="116">
        <v>0</v>
      </c>
      <c r="U65" s="115">
        <v>-116</v>
      </c>
      <c r="V65" s="116">
        <v>0</v>
      </c>
      <c r="W65">
        <v>-46</v>
      </c>
      <c r="X65">
        <v>-47</v>
      </c>
      <c r="Y65">
        <v>0</v>
      </c>
      <c r="Z65">
        <v>0</v>
      </c>
      <c r="AA65">
        <v>-23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-63</v>
      </c>
      <c r="O66" s="88">
        <v>-45</v>
      </c>
      <c r="P66" s="88">
        <v>-23</v>
      </c>
      <c r="Q66" s="88">
        <v>0</v>
      </c>
      <c r="R66" s="88">
        <v>0</v>
      </c>
      <c r="S66" s="116">
        <v>0</v>
      </c>
      <c r="U66" s="115">
        <v>-131</v>
      </c>
      <c r="V66" s="116">
        <v>0</v>
      </c>
      <c r="W66">
        <v>-63</v>
      </c>
      <c r="X66">
        <v>-45</v>
      </c>
      <c r="Y66">
        <v>0</v>
      </c>
      <c r="Z66">
        <v>0</v>
      </c>
      <c r="AA66">
        <v>-23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3.85</v>
      </c>
      <c r="M67" s="116">
        <v>0</v>
      </c>
      <c r="N67" s="115">
        <v>-57</v>
      </c>
      <c r="O67" s="88">
        <v>-78</v>
      </c>
      <c r="P67" s="88">
        <v>-30</v>
      </c>
      <c r="Q67" s="88">
        <v>0</v>
      </c>
      <c r="R67" s="88">
        <v>0</v>
      </c>
      <c r="S67" s="116">
        <v>0</v>
      </c>
      <c r="U67" s="115">
        <v>-165</v>
      </c>
      <c r="V67" s="116">
        <v>3.85</v>
      </c>
      <c r="W67">
        <v>-57</v>
      </c>
      <c r="X67">
        <v>-78</v>
      </c>
      <c r="Y67">
        <v>3.85</v>
      </c>
      <c r="Z67">
        <v>0</v>
      </c>
      <c r="AA67">
        <v>-30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-48</v>
      </c>
      <c r="O68" s="88">
        <v>-15</v>
      </c>
      <c r="P68" s="88">
        <v>-15</v>
      </c>
      <c r="Q68" s="88">
        <v>0</v>
      </c>
      <c r="R68" s="88">
        <v>0</v>
      </c>
      <c r="S68" s="116">
        <v>0</v>
      </c>
      <c r="U68" s="115">
        <v>-78</v>
      </c>
      <c r="V68" s="116">
        <v>0</v>
      </c>
      <c r="W68">
        <v>-48</v>
      </c>
      <c r="X68">
        <v>-15</v>
      </c>
      <c r="Y68">
        <v>0</v>
      </c>
      <c r="Z68">
        <v>0</v>
      </c>
      <c r="AA68">
        <v>-15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-18</v>
      </c>
      <c r="O69" s="88">
        <v>-5</v>
      </c>
      <c r="P69" s="88">
        <v>-6</v>
      </c>
      <c r="Q69" s="88">
        <v>0</v>
      </c>
      <c r="R69" s="88">
        <v>0</v>
      </c>
      <c r="S69" s="116">
        <v>0</v>
      </c>
      <c r="U69" s="115">
        <v>-29</v>
      </c>
      <c r="V69" s="116">
        <v>0</v>
      </c>
      <c r="W69">
        <v>-18</v>
      </c>
      <c r="X69">
        <v>-5</v>
      </c>
      <c r="Y69">
        <v>0</v>
      </c>
      <c r="Z69">
        <v>0</v>
      </c>
      <c r="AA69">
        <v>-6</v>
      </c>
    </row>
    <row r="70" spans="7:27">
      <c r="G70" t="s">
        <v>112</v>
      </c>
      <c r="H70" s="115">
        <v>6.73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-57</v>
      </c>
      <c r="P70" s="88">
        <v>-20</v>
      </c>
      <c r="Q70" s="88">
        <v>0</v>
      </c>
      <c r="R70" s="88">
        <v>0</v>
      </c>
      <c r="S70" s="116">
        <v>0</v>
      </c>
      <c r="U70" s="115">
        <v>-77</v>
      </c>
      <c r="V70" s="116">
        <v>6.73</v>
      </c>
      <c r="W70">
        <v>6.73</v>
      </c>
      <c r="X70">
        <v>-57</v>
      </c>
      <c r="Y70">
        <v>0</v>
      </c>
      <c r="Z70">
        <v>0</v>
      </c>
      <c r="AA70">
        <v>-20</v>
      </c>
    </row>
    <row r="71" spans="7:27">
      <c r="G71" t="s">
        <v>113</v>
      </c>
      <c r="H71" s="115">
        <v>27.89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-30</v>
      </c>
      <c r="P71" s="88">
        <v>-15</v>
      </c>
      <c r="Q71" s="88">
        <v>0</v>
      </c>
      <c r="R71" s="88">
        <v>0</v>
      </c>
      <c r="S71" s="116">
        <v>0</v>
      </c>
      <c r="U71" s="115">
        <v>-45</v>
      </c>
      <c r="V71" s="116">
        <v>27.89</v>
      </c>
      <c r="W71">
        <v>27.89</v>
      </c>
      <c r="X71">
        <v>-30</v>
      </c>
      <c r="Y71">
        <v>0</v>
      </c>
      <c r="Z71">
        <v>0</v>
      </c>
      <c r="AA71">
        <v>-15</v>
      </c>
    </row>
    <row r="72" spans="7:27">
      <c r="G72" t="s">
        <v>114</v>
      </c>
      <c r="H72" s="115">
        <v>23.08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-15</v>
      </c>
      <c r="P72" s="88">
        <v>-15</v>
      </c>
      <c r="Q72" s="88">
        <v>0</v>
      </c>
      <c r="R72" s="88">
        <v>0</v>
      </c>
      <c r="S72" s="116">
        <v>0</v>
      </c>
      <c r="U72" s="115">
        <v>-30</v>
      </c>
      <c r="V72" s="116">
        <v>23.08</v>
      </c>
      <c r="W72">
        <v>23.08</v>
      </c>
      <c r="X72">
        <v>-15</v>
      </c>
      <c r="Y72">
        <v>0</v>
      </c>
      <c r="Z72">
        <v>0</v>
      </c>
      <c r="AA72">
        <v>-15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10.58</v>
      </c>
      <c r="M73" s="116">
        <v>0</v>
      </c>
      <c r="N73" s="115">
        <v>-3</v>
      </c>
      <c r="O73" s="88">
        <v>-10</v>
      </c>
      <c r="P73" s="88">
        <v>-25</v>
      </c>
      <c r="Q73" s="88">
        <v>0</v>
      </c>
      <c r="R73" s="88">
        <v>0</v>
      </c>
      <c r="S73" s="116">
        <v>0</v>
      </c>
      <c r="U73" s="115">
        <v>-38</v>
      </c>
      <c r="V73" s="116">
        <v>10.58</v>
      </c>
      <c r="W73">
        <v>-3</v>
      </c>
      <c r="X73">
        <v>-10</v>
      </c>
      <c r="Y73">
        <v>10.58</v>
      </c>
      <c r="Z73">
        <v>0</v>
      </c>
      <c r="AA73">
        <v>-25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2.89</v>
      </c>
      <c r="M74" s="116">
        <v>0</v>
      </c>
      <c r="N74" s="115">
        <v>-45</v>
      </c>
      <c r="O74" s="88">
        <v>-20</v>
      </c>
      <c r="P74" s="88">
        <v>-35</v>
      </c>
      <c r="Q74" s="88">
        <v>0</v>
      </c>
      <c r="R74" s="88">
        <v>0</v>
      </c>
      <c r="S74" s="116">
        <v>0</v>
      </c>
      <c r="U74" s="115">
        <v>-100</v>
      </c>
      <c r="V74" s="116">
        <v>2.89</v>
      </c>
      <c r="W74">
        <v>-45</v>
      </c>
      <c r="X74">
        <v>-20</v>
      </c>
      <c r="Y74">
        <v>2.89</v>
      </c>
      <c r="Z74">
        <v>0</v>
      </c>
      <c r="AA74">
        <v>-35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2.89</v>
      </c>
      <c r="M75" s="116">
        <v>0</v>
      </c>
      <c r="N75" s="115">
        <v>-55</v>
      </c>
      <c r="O75" s="88">
        <v>-30</v>
      </c>
      <c r="P75" s="88">
        <v>-30</v>
      </c>
      <c r="Q75" s="88">
        <v>0</v>
      </c>
      <c r="R75" s="88">
        <v>0</v>
      </c>
      <c r="S75" s="116">
        <v>0</v>
      </c>
      <c r="U75" s="115">
        <v>-115</v>
      </c>
      <c r="V75" s="116">
        <v>2.89</v>
      </c>
      <c r="W75">
        <v>-55</v>
      </c>
      <c r="X75">
        <v>-30</v>
      </c>
      <c r="Y75">
        <v>2.89</v>
      </c>
      <c r="Z75">
        <v>0</v>
      </c>
      <c r="AA75">
        <v>-30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2.89</v>
      </c>
      <c r="M76" s="116">
        <v>0</v>
      </c>
      <c r="N76" s="115">
        <v>-48</v>
      </c>
      <c r="O76" s="88">
        <v>-30</v>
      </c>
      <c r="P76" s="88">
        <v>-30</v>
      </c>
      <c r="Q76" s="88">
        <v>0</v>
      </c>
      <c r="R76" s="88">
        <v>0</v>
      </c>
      <c r="S76" s="116">
        <v>0</v>
      </c>
      <c r="U76" s="115">
        <v>-108</v>
      </c>
      <c r="V76" s="116">
        <v>2.89</v>
      </c>
      <c r="W76">
        <v>-48</v>
      </c>
      <c r="X76">
        <v>-30</v>
      </c>
      <c r="Y76">
        <v>2.89</v>
      </c>
      <c r="Z76">
        <v>0</v>
      </c>
      <c r="AA76">
        <v>-30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2.89</v>
      </c>
      <c r="M77" s="116">
        <v>0</v>
      </c>
      <c r="N77" s="115">
        <v>-63</v>
      </c>
      <c r="O77" s="88">
        <v>-40</v>
      </c>
      <c r="P77" s="88">
        <v>-20</v>
      </c>
      <c r="Q77" s="88">
        <v>0</v>
      </c>
      <c r="R77" s="88">
        <v>0</v>
      </c>
      <c r="S77" s="116">
        <v>0</v>
      </c>
      <c r="U77" s="115">
        <v>-123</v>
      </c>
      <c r="V77" s="116">
        <v>2.89</v>
      </c>
      <c r="W77">
        <v>-63</v>
      </c>
      <c r="X77">
        <v>-40</v>
      </c>
      <c r="Y77">
        <v>2.89</v>
      </c>
      <c r="Z77">
        <v>0</v>
      </c>
      <c r="AA77">
        <v>-20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2.89</v>
      </c>
      <c r="M78" s="116">
        <v>0</v>
      </c>
      <c r="N78" s="115">
        <v>-32</v>
      </c>
      <c r="O78" s="88">
        <v>-27</v>
      </c>
      <c r="P78" s="88">
        <v>-20</v>
      </c>
      <c r="Q78" s="88">
        <v>0</v>
      </c>
      <c r="R78" s="88">
        <v>0</v>
      </c>
      <c r="S78" s="116">
        <v>0</v>
      </c>
      <c r="U78" s="115">
        <v>-79</v>
      </c>
      <c r="V78" s="116">
        <v>2.89</v>
      </c>
      <c r="W78">
        <v>-32</v>
      </c>
      <c r="X78">
        <v>-27</v>
      </c>
      <c r="Y78">
        <v>2.89</v>
      </c>
      <c r="Z78">
        <v>0</v>
      </c>
      <c r="AA78">
        <v>-20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9.6199999999999992</v>
      </c>
      <c r="M79" s="116">
        <v>0</v>
      </c>
      <c r="N79" s="115">
        <v>-25</v>
      </c>
      <c r="O79" s="88">
        <v>-5</v>
      </c>
      <c r="P79" s="88">
        <v>-22</v>
      </c>
      <c r="Q79" s="88">
        <v>0</v>
      </c>
      <c r="R79" s="88">
        <v>0</v>
      </c>
      <c r="S79" s="116">
        <v>0</v>
      </c>
      <c r="U79" s="115">
        <v>-52</v>
      </c>
      <c r="V79" s="116">
        <v>9.6199999999999992</v>
      </c>
      <c r="W79">
        <v>-25</v>
      </c>
      <c r="X79">
        <v>-5</v>
      </c>
      <c r="Y79">
        <v>9.6199999999999992</v>
      </c>
      <c r="Z79">
        <v>0</v>
      </c>
      <c r="AA79">
        <v>-22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1.44</v>
      </c>
      <c r="M80" s="116">
        <v>0</v>
      </c>
      <c r="N80" s="115">
        <v>-13</v>
      </c>
      <c r="O80" s="88">
        <v>-15</v>
      </c>
      <c r="P80" s="88">
        <v>-15</v>
      </c>
      <c r="Q80" s="88">
        <v>0</v>
      </c>
      <c r="R80" s="88">
        <v>0</v>
      </c>
      <c r="S80" s="116">
        <v>0</v>
      </c>
      <c r="U80" s="115">
        <v>-43</v>
      </c>
      <c r="V80" s="116">
        <v>1.44</v>
      </c>
      <c r="W80">
        <v>-13</v>
      </c>
      <c r="X80">
        <v>-15</v>
      </c>
      <c r="Y80">
        <v>1.44</v>
      </c>
      <c r="Z80">
        <v>0</v>
      </c>
      <c r="AA80">
        <v>-15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5.39</v>
      </c>
      <c r="M81" s="116">
        <v>0</v>
      </c>
      <c r="N81" s="115">
        <v>-36</v>
      </c>
      <c r="O81" s="88">
        <v>-65</v>
      </c>
      <c r="P81" s="88">
        <v>-30</v>
      </c>
      <c r="Q81" s="88">
        <v>0</v>
      </c>
      <c r="R81" s="88">
        <v>0</v>
      </c>
      <c r="S81" s="116">
        <v>0</v>
      </c>
      <c r="U81" s="115">
        <v>-131</v>
      </c>
      <c r="V81" s="116">
        <v>5.39</v>
      </c>
      <c r="W81">
        <v>-36</v>
      </c>
      <c r="X81">
        <v>-65</v>
      </c>
      <c r="Y81">
        <v>5.39</v>
      </c>
      <c r="Z81">
        <v>0</v>
      </c>
      <c r="AA81">
        <v>-30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5.29</v>
      </c>
      <c r="M82" s="116">
        <v>0</v>
      </c>
      <c r="N82" s="115">
        <v>-29</v>
      </c>
      <c r="O82" s="88">
        <v>-65</v>
      </c>
      <c r="P82" s="88">
        <v>-45</v>
      </c>
      <c r="Q82" s="88">
        <v>0</v>
      </c>
      <c r="R82" s="88">
        <v>0</v>
      </c>
      <c r="S82" s="116">
        <v>0</v>
      </c>
      <c r="U82" s="115">
        <v>-139</v>
      </c>
      <c r="V82" s="116">
        <v>5.29</v>
      </c>
      <c r="W82">
        <v>-29</v>
      </c>
      <c r="X82">
        <v>-65</v>
      </c>
      <c r="Y82">
        <v>5.29</v>
      </c>
      <c r="Z82">
        <v>0</v>
      </c>
      <c r="AA82">
        <v>-45</v>
      </c>
    </row>
    <row r="83" spans="7:27">
      <c r="G83" t="s">
        <v>125</v>
      </c>
      <c r="H83" s="115">
        <v>0</v>
      </c>
      <c r="I83" s="88">
        <v>28.86</v>
      </c>
      <c r="J83" s="88">
        <v>0</v>
      </c>
      <c r="K83" s="88">
        <v>0</v>
      </c>
      <c r="L83" s="88">
        <v>5</v>
      </c>
      <c r="M83" s="116">
        <v>0</v>
      </c>
      <c r="N83" s="115">
        <v>-62</v>
      </c>
      <c r="O83" s="88">
        <v>0</v>
      </c>
      <c r="P83" s="88">
        <v>-55</v>
      </c>
      <c r="Q83" s="88">
        <v>0</v>
      </c>
      <c r="R83" s="88">
        <v>0</v>
      </c>
      <c r="S83" s="116">
        <v>0</v>
      </c>
      <c r="U83" s="115">
        <v>-117</v>
      </c>
      <c r="V83" s="116">
        <v>33.86</v>
      </c>
      <c r="W83">
        <v>-62</v>
      </c>
      <c r="X83">
        <v>28.86</v>
      </c>
      <c r="Y83">
        <v>5</v>
      </c>
      <c r="Z83">
        <v>0</v>
      </c>
      <c r="AA83">
        <v>-55</v>
      </c>
    </row>
    <row r="84" spans="7:27">
      <c r="G84" t="s">
        <v>126</v>
      </c>
      <c r="H84" s="115">
        <v>0</v>
      </c>
      <c r="I84" s="88">
        <v>24.05</v>
      </c>
      <c r="J84" s="88">
        <v>0</v>
      </c>
      <c r="K84" s="88">
        <v>0</v>
      </c>
      <c r="L84" s="88">
        <v>4.5199999999999996</v>
      </c>
      <c r="M84" s="116">
        <v>0</v>
      </c>
      <c r="N84" s="115">
        <v>-72</v>
      </c>
      <c r="O84" s="88">
        <v>0</v>
      </c>
      <c r="P84" s="88">
        <v>-45</v>
      </c>
      <c r="Q84" s="88">
        <v>0</v>
      </c>
      <c r="R84" s="88">
        <v>0</v>
      </c>
      <c r="S84" s="116">
        <v>0</v>
      </c>
      <c r="U84" s="115">
        <v>-117</v>
      </c>
      <c r="V84" s="116">
        <v>28.57</v>
      </c>
      <c r="W84">
        <v>-72</v>
      </c>
      <c r="X84">
        <v>24.05</v>
      </c>
      <c r="Y84">
        <v>4.5199999999999996</v>
      </c>
      <c r="Z84">
        <v>0</v>
      </c>
      <c r="AA84">
        <v>-45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8.66</v>
      </c>
      <c r="M85" s="116">
        <v>0</v>
      </c>
      <c r="N85" s="115">
        <v>0</v>
      </c>
      <c r="O85" s="88">
        <v>0</v>
      </c>
      <c r="P85" s="88">
        <v>-80</v>
      </c>
      <c r="Q85" s="88">
        <v>0</v>
      </c>
      <c r="R85" s="88">
        <v>0</v>
      </c>
      <c r="S85" s="116">
        <v>0</v>
      </c>
      <c r="U85" s="115">
        <v>-80</v>
      </c>
      <c r="V85" s="116">
        <v>8.66</v>
      </c>
      <c r="W85">
        <v>0</v>
      </c>
      <c r="X85">
        <v>0</v>
      </c>
      <c r="Y85">
        <v>8.66</v>
      </c>
      <c r="Z85">
        <v>0</v>
      </c>
      <c r="AA85">
        <v>-80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1.1499999999999999</v>
      </c>
      <c r="M86" s="116">
        <v>0</v>
      </c>
      <c r="N86" s="115">
        <v>0</v>
      </c>
      <c r="O86" s="88">
        <v>0</v>
      </c>
      <c r="P86" s="88">
        <v>-80</v>
      </c>
      <c r="Q86" s="88">
        <v>-10</v>
      </c>
      <c r="R86" s="88">
        <v>0</v>
      </c>
      <c r="S86" s="116">
        <v>0</v>
      </c>
      <c r="U86" s="115">
        <v>-90</v>
      </c>
      <c r="V86" s="116">
        <v>1.1499999999999999</v>
      </c>
      <c r="W86">
        <v>0</v>
      </c>
      <c r="X86">
        <v>0</v>
      </c>
      <c r="Y86">
        <v>1.1499999999999999</v>
      </c>
      <c r="Z86">
        <v>-10</v>
      </c>
      <c r="AA86">
        <v>-80</v>
      </c>
    </row>
    <row r="87" spans="7:27">
      <c r="G87" t="s">
        <v>129</v>
      </c>
      <c r="H87" s="115">
        <v>0</v>
      </c>
      <c r="I87" s="88">
        <v>4.8099999999999996</v>
      </c>
      <c r="J87" s="88">
        <v>0</v>
      </c>
      <c r="K87" s="88">
        <v>0</v>
      </c>
      <c r="L87" s="88">
        <v>3.37</v>
      </c>
      <c r="M87" s="116">
        <v>0</v>
      </c>
      <c r="N87" s="115">
        <v>0</v>
      </c>
      <c r="O87" s="88">
        <v>0</v>
      </c>
      <c r="P87" s="88">
        <v>-75</v>
      </c>
      <c r="Q87" s="88">
        <v>0</v>
      </c>
      <c r="R87" s="88">
        <v>0</v>
      </c>
      <c r="S87" s="116">
        <v>0</v>
      </c>
      <c r="U87" s="115">
        <v>-75</v>
      </c>
      <c r="V87" s="116">
        <v>8.18</v>
      </c>
      <c r="W87">
        <v>0</v>
      </c>
      <c r="X87">
        <v>4.8099999999999996</v>
      </c>
      <c r="Y87">
        <v>3.37</v>
      </c>
      <c r="Z87">
        <v>0</v>
      </c>
      <c r="AA87">
        <v>-75</v>
      </c>
    </row>
    <row r="88" spans="7:27">
      <c r="G88" t="s">
        <v>130</v>
      </c>
      <c r="H88" s="115">
        <v>0</v>
      </c>
      <c r="I88" s="88">
        <v>4.8099999999999996</v>
      </c>
      <c r="J88" s="88">
        <v>0</v>
      </c>
      <c r="K88" s="88">
        <v>0</v>
      </c>
      <c r="L88" s="88">
        <v>2.4</v>
      </c>
      <c r="M88" s="116">
        <v>0</v>
      </c>
      <c r="N88" s="115">
        <v>0</v>
      </c>
      <c r="O88" s="88">
        <v>0</v>
      </c>
      <c r="P88" s="88">
        <v>-75</v>
      </c>
      <c r="Q88" s="88">
        <v>0</v>
      </c>
      <c r="R88" s="88">
        <v>0</v>
      </c>
      <c r="S88" s="116">
        <v>0</v>
      </c>
      <c r="U88" s="115">
        <v>-75</v>
      </c>
      <c r="V88" s="116">
        <v>7.21</v>
      </c>
      <c r="W88">
        <v>0</v>
      </c>
      <c r="X88">
        <v>4.8099999999999996</v>
      </c>
      <c r="Y88">
        <v>2.4</v>
      </c>
      <c r="Z88">
        <v>0</v>
      </c>
      <c r="AA88">
        <v>-75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2.31</v>
      </c>
      <c r="M89" s="116">
        <v>0</v>
      </c>
      <c r="N89" s="115">
        <v>0</v>
      </c>
      <c r="O89" s="88">
        <v>-15</v>
      </c>
      <c r="P89" s="88">
        <v>-40</v>
      </c>
      <c r="Q89" s="88">
        <v>0</v>
      </c>
      <c r="R89" s="88">
        <v>0</v>
      </c>
      <c r="S89" s="116">
        <v>0</v>
      </c>
      <c r="U89" s="115">
        <v>-55</v>
      </c>
      <c r="V89" s="116">
        <v>2.31</v>
      </c>
      <c r="W89">
        <v>0</v>
      </c>
      <c r="X89">
        <v>-15</v>
      </c>
      <c r="Y89">
        <v>2.31</v>
      </c>
      <c r="Z89">
        <v>0</v>
      </c>
      <c r="AA89">
        <v>-40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0.96</v>
      </c>
      <c r="M90" s="116">
        <v>0</v>
      </c>
      <c r="N90" s="115">
        <v>0</v>
      </c>
      <c r="O90" s="88">
        <v>-15</v>
      </c>
      <c r="P90" s="88">
        <v>-45</v>
      </c>
      <c r="Q90" s="88">
        <v>0</v>
      </c>
      <c r="R90" s="88">
        <v>0</v>
      </c>
      <c r="S90" s="116">
        <v>0</v>
      </c>
      <c r="U90" s="115">
        <v>-60</v>
      </c>
      <c r="V90" s="116">
        <v>0.96</v>
      </c>
      <c r="W90">
        <v>0</v>
      </c>
      <c r="X90">
        <v>-15</v>
      </c>
      <c r="Y90">
        <v>0.96</v>
      </c>
      <c r="Z90">
        <v>0</v>
      </c>
      <c r="AA90">
        <v>-45</v>
      </c>
    </row>
    <row r="91" spans="7:27">
      <c r="G91" t="s">
        <v>133</v>
      </c>
      <c r="H91" s="115">
        <v>15.38</v>
      </c>
      <c r="I91" s="88">
        <v>9.6199999999999992</v>
      </c>
      <c r="J91" s="88">
        <v>0</v>
      </c>
      <c r="K91" s="88">
        <v>0</v>
      </c>
      <c r="L91" s="88">
        <v>10.199999999999999</v>
      </c>
      <c r="M91" s="116">
        <v>0</v>
      </c>
      <c r="N91" s="115">
        <v>0</v>
      </c>
      <c r="O91" s="88">
        <v>0</v>
      </c>
      <c r="P91" s="88">
        <v>-45</v>
      </c>
      <c r="Q91" s="88">
        <v>-15</v>
      </c>
      <c r="R91" s="88">
        <v>0</v>
      </c>
      <c r="S91" s="116">
        <v>0</v>
      </c>
      <c r="U91" s="115">
        <v>-60</v>
      </c>
      <c r="V91" s="116">
        <v>35.200000000000003</v>
      </c>
      <c r="W91">
        <v>15.38</v>
      </c>
      <c r="X91">
        <v>9.6199999999999992</v>
      </c>
      <c r="Y91">
        <v>10.199999999999999</v>
      </c>
      <c r="Z91">
        <v>-15</v>
      </c>
      <c r="AA91">
        <v>-45</v>
      </c>
    </row>
    <row r="92" spans="7:27">
      <c r="G92" t="s">
        <v>134</v>
      </c>
      <c r="H92" s="115">
        <v>32.700000000000003</v>
      </c>
      <c r="I92" s="88">
        <v>0</v>
      </c>
      <c r="J92" s="88">
        <v>0</v>
      </c>
      <c r="K92" s="88">
        <v>0</v>
      </c>
      <c r="L92" s="88">
        <v>2.69</v>
      </c>
      <c r="M92" s="116">
        <v>0</v>
      </c>
      <c r="N92" s="115">
        <v>0</v>
      </c>
      <c r="O92" s="88">
        <v>-20</v>
      </c>
      <c r="P92" s="88">
        <v>-55</v>
      </c>
      <c r="Q92" s="88">
        <v>0</v>
      </c>
      <c r="R92" s="88">
        <v>0</v>
      </c>
      <c r="S92" s="116">
        <v>0</v>
      </c>
      <c r="U92" s="115">
        <v>-75</v>
      </c>
      <c r="V92" s="116">
        <v>35.39</v>
      </c>
      <c r="W92">
        <v>32.700000000000003</v>
      </c>
      <c r="X92">
        <v>-20</v>
      </c>
      <c r="Y92">
        <v>2.69</v>
      </c>
      <c r="Z92">
        <v>0</v>
      </c>
      <c r="AA92">
        <v>-55</v>
      </c>
    </row>
    <row r="93" spans="7:27">
      <c r="G93" t="s">
        <v>135</v>
      </c>
      <c r="H93" s="115">
        <v>58.67</v>
      </c>
      <c r="I93" s="88">
        <v>0</v>
      </c>
      <c r="J93" s="88">
        <v>0</v>
      </c>
      <c r="K93" s="88">
        <v>0</v>
      </c>
      <c r="L93" s="88">
        <v>3.65</v>
      </c>
      <c r="M93" s="116">
        <v>0</v>
      </c>
      <c r="N93" s="115">
        <v>0</v>
      </c>
      <c r="O93" s="88">
        <v>-25</v>
      </c>
      <c r="P93" s="88">
        <v>-75</v>
      </c>
      <c r="Q93" s="88">
        <v>0</v>
      </c>
      <c r="R93" s="88">
        <v>0</v>
      </c>
      <c r="S93" s="116">
        <v>0</v>
      </c>
      <c r="U93" s="115">
        <v>-100</v>
      </c>
      <c r="V93" s="116">
        <v>62.32</v>
      </c>
      <c r="W93">
        <v>58.67</v>
      </c>
      <c r="X93">
        <v>-25</v>
      </c>
      <c r="Y93">
        <v>3.65</v>
      </c>
      <c r="Z93">
        <v>0</v>
      </c>
      <c r="AA93">
        <v>-75</v>
      </c>
    </row>
    <row r="94" spans="7:27">
      <c r="G94" t="s">
        <v>136</v>
      </c>
      <c r="H94" s="115">
        <v>36.549999999999997</v>
      </c>
      <c r="I94" s="88">
        <v>0</v>
      </c>
      <c r="J94" s="88">
        <v>0</v>
      </c>
      <c r="K94" s="88">
        <v>0</v>
      </c>
      <c r="L94" s="88">
        <v>3.17</v>
      </c>
      <c r="M94" s="116">
        <v>0</v>
      </c>
      <c r="N94" s="115">
        <v>0</v>
      </c>
      <c r="O94" s="88">
        <v>-25</v>
      </c>
      <c r="P94" s="88">
        <v>-75</v>
      </c>
      <c r="Q94" s="88">
        <v>0</v>
      </c>
      <c r="R94" s="88">
        <v>0</v>
      </c>
      <c r="S94" s="116">
        <v>0</v>
      </c>
      <c r="U94" s="115">
        <v>-100</v>
      </c>
      <c r="V94" s="116">
        <v>39.72</v>
      </c>
      <c r="W94">
        <v>36.549999999999997</v>
      </c>
      <c r="X94">
        <v>-25</v>
      </c>
      <c r="Y94">
        <v>3.17</v>
      </c>
      <c r="Z94">
        <v>0</v>
      </c>
      <c r="AA94">
        <v>-75</v>
      </c>
    </row>
    <row r="95" spans="7:27">
      <c r="G95" t="s">
        <v>137</v>
      </c>
      <c r="H95" s="115">
        <v>41.35</v>
      </c>
      <c r="I95" s="88">
        <v>0</v>
      </c>
      <c r="J95" s="88">
        <v>0</v>
      </c>
      <c r="K95" s="88">
        <v>0</v>
      </c>
      <c r="L95" s="88">
        <v>2.6</v>
      </c>
      <c r="M95" s="116">
        <v>0</v>
      </c>
      <c r="N95" s="115">
        <v>0</v>
      </c>
      <c r="O95" s="88">
        <v>-35</v>
      </c>
      <c r="P95" s="88">
        <v>-80</v>
      </c>
      <c r="Q95" s="88">
        <v>0</v>
      </c>
      <c r="R95" s="88">
        <v>0</v>
      </c>
      <c r="S95" s="116">
        <v>0</v>
      </c>
      <c r="U95" s="115">
        <v>-115</v>
      </c>
      <c r="V95" s="116">
        <v>43.95</v>
      </c>
      <c r="W95">
        <v>41.35</v>
      </c>
      <c r="X95">
        <v>-35</v>
      </c>
      <c r="Y95">
        <v>2.6</v>
      </c>
      <c r="Z95">
        <v>0</v>
      </c>
      <c r="AA95">
        <v>-80</v>
      </c>
    </row>
    <row r="96" spans="7:27">
      <c r="G96" t="s">
        <v>138</v>
      </c>
      <c r="H96" s="115">
        <v>37.51</v>
      </c>
      <c r="I96" s="88">
        <v>0</v>
      </c>
      <c r="J96" s="88">
        <v>0</v>
      </c>
      <c r="K96" s="88">
        <v>0</v>
      </c>
      <c r="L96" s="88">
        <v>1.25</v>
      </c>
      <c r="M96" s="116">
        <v>0</v>
      </c>
      <c r="N96" s="115">
        <v>0</v>
      </c>
      <c r="O96" s="88">
        <v>-35</v>
      </c>
      <c r="P96" s="88">
        <v>-80</v>
      </c>
      <c r="Q96" s="88">
        <v>-15</v>
      </c>
      <c r="R96" s="88">
        <v>0</v>
      </c>
      <c r="S96" s="116">
        <v>0</v>
      </c>
      <c r="U96" s="115">
        <v>-130</v>
      </c>
      <c r="V96" s="116">
        <v>38.76</v>
      </c>
      <c r="W96">
        <v>37.51</v>
      </c>
      <c r="X96">
        <v>-35</v>
      </c>
      <c r="Y96">
        <v>1.25</v>
      </c>
      <c r="Z96">
        <v>-15</v>
      </c>
      <c r="AA96">
        <v>-80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5.77</v>
      </c>
      <c r="M97" s="116">
        <v>0</v>
      </c>
      <c r="N97" s="115">
        <v>0</v>
      </c>
      <c r="O97" s="88">
        <v>-30</v>
      </c>
      <c r="P97" s="88">
        <v>-85</v>
      </c>
      <c r="Q97" s="88">
        <v>0</v>
      </c>
      <c r="R97" s="88">
        <v>0</v>
      </c>
      <c r="S97" s="116">
        <v>0</v>
      </c>
      <c r="U97" s="115">
        <v>-115</v>
      </c>
      <c r="V97" s="116">
        <v>5.77</v>
      </c>
      <c r="W97">
        <v>0</v>
      </c>
      <c r="X97">
        <v>-30</v>
      </c>
      <c r="Y97">
        <v>5.77</v>
      </c>
      <c r="Z97">
        <v>0</v>
      </c>
      <c r="AA97">
        <v>-85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-31</v>
      </c>
      <c r="O98" s="88">
        <v>-30</v>
      </c>
      <c r="P98" s="88">
        <v>-120</v>
      </c>
      <c r="Q98" s="88">
        <v>0</v>
      </c>
      <c r="R98" s="88">
        <v>0</v>
      </c>
      <c r="S98" s="116">
        <v>0</v>
      </c>
      <c r="U98" s="115">
        <v>-181</v>
      </c>
      <c r="V98" s="116">
        <v>0</v>
      </c>
      <c r="W98">
        <v>-31</v>
      </c>
      <c r="X98">
        <v>-30</v>
      </c>
      <c r="Y98">
        <v>0</v>
      </c>
      <c r="Z98">
        <v>0</v>
      </c>
      <c r="AA98">
        <v>-120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0.23154750000000002</v>
      </c>
      <c r="I99" s="111">
        <f t="shared" ref="I99:BQ99" si="1">SUM(I3:I98)/4000</f>
        <v>7.8147500000000009E-2</v>
      </c>
      <c r="J99" s="111">
        <f t="shared" si="1"/>
        <v>1.32275E-2</v>
      </c>
      <c r="K99" s="111">
        <f t="shared" si="1"/>
        <v>0</v>
      </c>
      <c r="L99" s="111">
        <f t="shared" si="1"/>
        <v>0.11054999999999998</v>
      </c>
      <c r="M99" s="111">
        <f t="shared" si="1"/>
        <v>0</v>
      </c>
      <c r="N99" s="110">
        <f t="shared" si="1"/>
        <v>-0.37464999999999998</v>
      </c>
      <c r="O99" s="111">
        <f t="shared" si="1"/>
        <v>-0.40350000000000003</v>
      </c>
      <c r="P99" s="111">
        <f t="shared" si="1"/>
        <v>-0.75849999999999995</v>
      </c>
      <c r="Q99" s="111">
        <f t="shared" si="1"/>
        <v>-0.130355</v>
      </c>
      <c r="R99" s="111">
        <f t="shared" si="1"/>
        <v>0</v>
      </c>
      <c r="S99" s="112">
        <f t="shared" si="1"/>
        <v>0</v>
      </c>
      <c r="U99" s="110">
        <f t="shared" si="1"/>
        <v>-1.6670050000000001</v>
      </c>
      <c r="V99" s="112">
        <f t="shared" si="1"/>
        <v>0.43347250000000015</v>
      </c>
      <c r="W99">
        <f t="shared" si="1"/>
        <v>-0.14310249999999999</v>
      </c>
      <c r="X99">
        <f t="shared" si="1"/>
        <v>-0.3253525000000001</v>
      </c>
      <c r="Y99">
        <f t="shared" si="1"/>
        <v>0.11054999999999998</v>
      </c>
      <c r="Z99">
        <f t="shared" si="1"/>
        <v>-0.130355</v>
      </c>
      <c r="AA99">
        <f t="shared" si="1"/>
        <v>-0.7452725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4</v>
      </c>
      <c r="U1" s="223" t="s">
        <v>343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44907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530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530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530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F5" t="s">
        <v>530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7.12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7.12</v>
      </c>
      <c r="W24">
        <v>0</v>
      </c>
      <c r="X24">
        <v>0</v>
      </c>
      <c r="Y24">
        <v>7.12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8.75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8.75</v>
      </c>
      <c r="W25">
        <v>0</v>
      </c>
      <c r="X25">
        <v>0</v>
      </c>
      <c r="Y25">
        <v>8.75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9.6199999999999992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9.6199999999999992</v>
      </c>
      <c r="W26">
        <v>0</v>
      </c>
      <c r="X26">
        <v>0</v>
      </c>
      <c r="Y26">
        <v>9.6199999999999992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8.3699999999999992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8.3699999999999992</v>
      </c>
      <c r="W27">
        <v>0</v>
      </c>
      <c r="X27">
        <v>0</v>
      </c>
      <c r="Y27">
        <v>8.3699999999999992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9.6199999999999992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9.6199999999999992</v>
      </c>
      <c r="W28">
        <v>0</v>
      </c>
      <c r="X28">
        <v>0</v>
      </c>
      <c r="Y28">
        <v>9.6199999999999992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9.6199999999999992</v>
      </c>
      <c r="L29" s="88">
        <v>0</v>
      </c>
      <c r="M29" s="116">
        <v>8.27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17.89</v>
      </c>
      <c r="W29">
        <v>0</v>
      </c>
      <c r="X29">
        <v>9.6199999999999992</v>
      </c>
      <c r="Y29">
        <v>8.27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14.43</v>
      </c>
      <c r="L30" s="88">
        <v>0</v>
      </c>
      <c r="M30" s="116">
        <v>2.02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16.45</v>
      </c>
      <c r="W30">
        <v>0</v>
      </c>
      <c r="X30">
        <v>14.43</v>
      </c>
      <c r="Y30">
        <v>2.02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19.23</v>
      </c>
      <c r="L31" s="88">
        <v>0</v>
      </c>
      <c r="M31" s="116">
        <v>8.85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28.08</v>
      </c>
      <c r="W31">
        <v>0</v>
      </c>
      <c r="X31">
        <v>19.23</v>
      </c>
      <c r="Y31">
        <v>8.85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8.66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8.66</v>
      </c>
      <c r="W32">
        <v>0</v>
      </c>
      <c r="X32">
        <v>0</v>
      </c>
      <c r="Y32">
        <v>8.66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24.04</v>
      </c>
      <c r="L33" s="88">
        <v>0</v>
      </c>
      <c r="M33" s="116">
        <v>7.89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31.93</v>
      </c>
      <c r="W33">
        <v>0</v>
      </c>
      <c r="X33">
        <v>24.04</v>
      </c>
      <c r="Y33">
        <v>7.89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24.04</v>
      </c>
      <c r="L34" s="88">
        <v>0</v>
      </c>
      <c r="M34" s="116">
        <v>7.6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31.64</v>
      </c>
      <c r="W34">
        <v>0</v>
      </c>
      <c r="X34">
        <v>24.04</v>
      </c>
      <c r="Y34">
        <v>7.6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28.86</v>
      </c>
      <c r="L35" s="88">
        <v>0</v>
      </c>
      <c r="M35" s="116">
        <v>8.4600000000000009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37.32</v>
      </c>
      <c r="W35">
        <v>0</v>
      </c>
      <c r="X35">
        <v>28.86</v>
      </c>
      <c r="Y35">
        <v>8.4600000000000009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28.85</v>
      </c>
      <c r="L36" s="88">
        <v>0</v>
      </c>
      <c r="M36" s="116">
        <v>6.83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35.68</v>
      </c>
      <c r="W36">
        <v>0</v>
      </c>
      <c r="X36">
        <v>28.85</v>
      </c>
      <c r="Y36">
        <v>6.83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9.6199999999999992</v>
      </c>
      <c r="L37" s="88">
        <v>0</v>
      </c>
      <c r="M37" s="116">
        <v>1.06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10.68</v>
      </c>
      <c r="W37">
        <v>0</v>
      </c>
      <c r="X37">
        <v>9.6199999999999992</v>
      </c>
      <c r="Y37">
        <v>1.06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43.28</v>
      </c>
      <c r="L38" s="88">
        <v>0</v>
      </c>
      <c r="M38" s="116">
        <v>9.0399999999999991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52.32</v>
      </c>
      <c r="W38">
        <v>0</v>
      </c>
      <c r="X38">
        <v>43.28</v>
      </c>
      <c r="Y38">
        <v>9.0399999999999991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43.28</v>
      </c>
      <c r="L39" s="88">
        <v>0</v>
      </c>
      <c r="M39" s="116">
        <v>9.6199999999999992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52.9</v>
      </c>
      <c r="W39">
        <v>0</v>
      </c>
      <c r="X39">
        <v>43.28</v>
      </c>
      <c r="Y39">
        <v>9.6199999999999992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43.28</v>
      </c>
      <c r="L40" s="88">
        <v>0</v>
      </c>
      <c r="M40" s="116">
        <v>9.6199999999999992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52.9</v>
      </c>
      <c r="W40">
        <v>0</v>
      </c>
      <c r="X40">
        <v>43.28</v>
      </c>
      <c r="Y40">
        <v>9.6199999999999992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43.28</v>
      </c>
      <c r="L41" s="88">
        <v>0</v>
      </c>
      <c r="M41" s="116">
        <v>9.23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52.51</v>
      </c>
      <c r="W41">
        <v>0</v>
      </c>
      <c r="X41">
        <v>43.28</v>
      </c>
      <c r="Y41">
        <v>9.23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14.43</v>
      </c>
      <c r="L42" s="88">
        <v>0</v>
      </c>
      <c r="M42" s="116">
        <v>9.6199999999999992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24.04</v>
      </c>
      <c r="W42">
        <v>0</v>
      </c>
      <c r="X42">
        <v>14.43</v>
      </c>
      <c r="Y42">
        <v>9.6199999999999992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57.71</v>
      </c>
      <c r="L43" s="88">
        <v>0</v>
      </c>
      <c r="M43" s="116">
        <v>7.79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65.5</v>
      </c>
      <c r="W43">
        <v>0</v>
      </c>
      <c r="X43">
        <v>57.71</v>
      </c>
      <c r="Y43">
        <v>7.79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57.71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57.71</v>
      </c>
      <c r="W44">
        <v>0</v>
      </c>
      <c r="X44">
        <v>57.71</v>
      </c>
      <c r="Y44">
        <v>0</v>
      </c>
    </row>
    <row r="45" spans="7:25">
      <c r="G45" t="s">
        <v>87</v>
      </c>
      <c r="H45" s="115">
        <v>226.12</v>
      </c>
      <c r="I45" s="88">
        <v>0</v>
      </c>
      <c r="J45" s="88">
        <v>0</v>
      </c>
      <c r="K45" s="88">
        <v>57.71</v>
      </c>
      <c r="L45" s="88">
        <v>0</v>
      </c>
      <c r="M45" s="116">
        <v>5.58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289.41000000000003</v>
      </c>
      <c r="W45">
        <v>226.12</v>
      </c>
      <c r="X45">
        <v>57.71</v>
      </c>
      <c r="Y45">
        <v>5.58</v>
      </c>
    </row>
    <row r="46" spans="7:25">
      <c r="G46" t="s">
        <v>88</v>
      </c>
      <c r="H46" s="115">
        <v>228.42</v>
      </c>
      <c r="I46" s="88">
        <v>0</v>
      </c>
      <c r="J46" s="88">
        <v>0</v>
      </c>
      <c r="K46" s="88">
        <v>57.71</v>
      </c>
      <c r="L46" s="88">
        <v>0</v>
      </c>
      <c r="M46" s="116">
        <v>5.58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291.70999999999998</v>
      </c>
      <c r="W46">
        <v>228.42</v>
      </c>
      <c r="X46">
        <v>57.71</v>
      </c>
      <c r="Y46">
        <v>5.58</v>
      </c>
    </row>
    <row r="47" spans="7:25">
      <c r="G47" t="s">
        <v>89</v>
      </c>
      <c r="H47" s="115">
        <v>268.33999999999997</v>
      </c>
      <c r="I47" s="88">
        <v>0</v>
      </c>
      <c r="J47" s="88">
        <v>0</v>
      </c>
      <c r="K47" s="88">
        <v>14.43</v>
      </c>
      <c r="L47" s="88">
        <v>0</v>
      </c>
      <c r="M47" s="116">
        <v>7.98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290.75</v>
      </c>
      <c r="W47">
        <v>268.33999999999997</v>
      </c>
      <c r="X47">
        <v>14.43</v>
      </c>
      <c r="Y47">
        <v>7.98</v>
      </c>
    </row>
    <row r="48" spans="7:25">
      <c r="G48" t="s">
        <v>90</v>
      </c>
      <c r="H48" s="115">
        <v>234.68</v>
      </c>
      <c r="I48" s="88">
        <v>0</v>
      </c>
      <c r="J48" s="88">
        <v>0</v>
      </c>
      <c r="K48" s="88">
        <v>57.71</v>
      </c>
      <c r="L48" s="88">
        <v>0</v>
      </c>
      <c r="M48" s="116">
        <v>5.19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297.58</v>
      </c>
      <c r="W48">
        <v>234.68</v>
      </c>
      <c r="X48">
        <v>57.71</v>
      </c>
      <c r="Y48">
        <v>5.19</v>
      </c>
    </row>
    <row r="49" spans="7:25">
      <c r="G49" t="s">
        <v>91</v>
      </c>
      <c r="H49" s="115">
        <v>206.78</v>
      </c>
      <c r="I49" s="88">
        <v>0</v>
      </c>
      <c r="J49" s="88">
        <v>0</v>
      </c>
      <c r="K49" s="88">
        <v>57.71</v>
      </c>
      <c r="L49" s="88">
        <v>0</v>
      </c>
      <c r="M49" s="116">
        <v>4.62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269.11</v>
      </c>
      <c r="W49">
        <v>206.78</v>
      </c>
      <c r="X49">
        <v>57.71</v>
      </c>
      <c r="Y49">
        <v>4.62</v>
      </c>
    </row>
    <row r="50" spans="7:25">
      <c r="G50" t="s">
        <v>92</v>
      </c>
      <c r="H50" s="115">
        <v>166.39</v>
      </c>
      <c r="I50" s="88">
        <v>0</v>
      </c>
      <c r="J50" s="88">
        <v>0</v>
      </c>
      <c r="K50" s="88">
        <v>38.47</v>
      </c>
      <c r="L50" s="88">
        <v>0</v>
      </c>
      <c r="M50" s="116">
        <v>3.56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208.42</v>
      </c>
      <c r="W50">
        <v>166.39</v>
      </c>
      <c r="X50">
        <v>38.47</v>
      </c>
      <c r="Y50">
        <v>3.56</v>
      </c>
    </row>
    <row r="51" spans="7:25">
      <c r="G51" t="s">
        <v>93</v>
      </c>
      <c r="H51" s="115">
        <v>155.81</v>
      </c>
      <c r="I51" s="88">
        <v>0</v>
      </c>
      <c r="J51" s="88">
        <v>0</v>
      </c>
      <c r="K51" s="88">
        <v>38.47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194.28</v>
      </c>
      <c r="W51">
        <v>155.81</v>
      </c>
      <c r="X51">
        <v>38.47</v>
      </c>
      <c r="Y51">
        <v>0</v>
      </c>
    </row>
    <row r="52" spans="7:25">
      <c r="G52" t="s">
        <v>94</v>
      </c>
      <c r="H52" s="115">
        <v>133.69</v>
      </c>
      <c r="I52" s="88">
        <v>0</v>
      </c>
      <c r="J52" s="88">
        <v>0</v>
      </c>
      <c r="K52" s="88">
        <v>14.43</v>
      </c>
      <c r="L52" s="88">
        <v>0</v>
      </c>
      <c r="M52" s="116">
        <v>7.31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155.43</v>
      </c>
      <c r="W52">
        <v>133.69</v>
      </c>
      <c r="X52">
        <v>14.43</v>
      </c>
      <c r="Y52">
        <v>7.31</v>
      </c>
    </row>
    <row r="53" spans="7:25">
      <c r="G53" t="s">
        <v>95</v>
      </c>
      <c r="H53" s="115">
        <v>108.68</v>
      </c>
      <c r="I53" s="88">
        <v>0</v>
      </c>
      <c r="J53" s="88">
        <v>0</v>
      </c>
      <c r="K53" s="88">
        <v>48.09</v>
      </c>
      <c r="L53" s="88">
        <v>0</v>
      </c>
      <c r="M53" s="116">
        <v>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161.77000000000001</v>
      </c>
      <c r="W53">
        <v>108.68</v>
      </c>
      <c r="X53">
        <v>48.09</v>
      </c>
      <c r="Y53">
        <v>5</v>
      </c>
    </row>
    <row r="54" spans="7:25">
      <c r="G54" t="s">
        <v>96</v>
      </c>
      <c r="H54" s="115">
        <v>68.290000000000006</v>
      </c>
      <c r="I54" s="88">
        <v>0</v>
      </c>
      <c r="J54" s="88">
        <v>0</v>
      </c>
      <c r="K54" s="88">
        <v>48.09</v>
      </c>
      <c r="L54" s="88">
        <v>0</v>
      </c>
      <c r="M54" s="116">
        <v>6.54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122.92</v>
      </c>
      <c r="W54">
        <v>68.290000000000006</v>
      </c>
      <c r="X54">
        <v>48.09</v>
      </c>
      <c r="Y54">
        <v>6.54</v>
      </c>
    </row>
    <row r="55" spans="7:25">
      <c r="G55" t="s">
        <v>97</v>
      </c>
      <c r="H55" s="115">
        <v>47.13</v>
      </c>
      <c r="I55" s="88">
        <v>0</v>
      </c>
      <c r="J55" s="88">
        <v>0</v>
      </c>
      <c r="K55" s="88">
        <v>48.09</v>
      </c>
      <c r="L55" s="88">
        <v>0</v>
      </c>
      <c r="M55" s="116">
        <v>5.29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100.51</v>
      </c>
      <c r="W55">
        <v>47.13</v>
      </c>
      <c r="X55">
        <v>48.09</v>
      </c>
      <c r="Y55">
        <v>5.29</v>
      </c>
    </row>
    <row r="56" spans="7:25">
      <c r="G56" t="s">
        <v>98</v>
      </c>
      <c r="H56" s="115">
        <v>24.05</v>
      </c>
      <c r="I56" s="88">
        <v>0</v>
      </c>
      <c r="J56" s="88">
        <v>0</v>
      </c>
      <c r="K56" s="88">
        <v>48.09</v>
      </c>
      <c r="L56" s="88">
        <v>0</v>
      </c>
      <c r="M56" s="116">
        <v>6.25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78.39</v>
      </c>
      <c r="W56">
        <v>24.05</v>
      </c>
      <c r="X56">
        <v>48.09</v>
      </c>
      <c r="Y56">
        <v>6.25</v>
      </c>
    </row>
    <row r="57" spans="7:25">
      <c r="G57" t="s">
        <v>99</v>
      </c>
      <c r="H57" s="115">
        <v>8.66</v>
      </c>
      <c r="I57" s="88">
        <v>0</v>
      </c>
      <c r="J57" s="88">
        <v>0</v>
      </c>
      <c r="K57" s="88">
        <v>9.61</v>
      </c>
      <c r="L57" s="88">
        <v>0</v>
      </c>
      <c r="M57" s="116">
        <v>5.58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23.85</v>
      </c>
      <c r="W57">
        <v>8.66</v>
      </c>
      <c r="X57">
        <v>9.61</v>
      </c>
      <c r="Y57">
        <v>5.58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48.09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48.09</v>
      </c>
      <c r="W58">
        <v>0</v>
      </c>
      <c r="X58">
        <v>48.09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43.28</v>
      </c>
      <c r="L59" s="88">
        <v>0</v>
      </c>
      <c r="M59" s="116">
        <v>6.16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49.44</v>
      </c>
      <c r="W59">
        <v>0</v>
      </c>
      <c r="X59">
        <v>43.28</v>
      </c>
      <c r="Y59">
        <v>6.16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33.659999999999997</v>
      </c>
      <c r="L60" s="88">
        <v>0</v>
      </c>
      <c r="M60" s="116">
        <v>6.35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40.01</v>
      </c>
      <c r="W60">
        <v>0</v>
      </c>
      <c r="X60">
        <v>33.659999999999997</v>
      </c>
      <c r="Y60">
        <v>6.35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33.659999999999997</v>
      </c>
      <c r="L61" s="88">
        <v>0</v>
      </c>
      <c r="M61" s="116">
        <v>8.85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42.51</v>
      </c>
      <c r="W61">
        <v>0</v>
      </c>
      <c r="X61">
        <v>33.659999999999997</v>
      </c>
      <c r="Y61">
        <v>8.85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14.43</v>
      </c>
      <c r="L62" s="88">
        <v>0</v>
      </c>
      <c r="M62" s="116">
        <v>6.25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20.68</v>
      </c>
      <c r="W62">
        <v>0</v>
      </c>
      <c r="X62">
        <v>14.43</v>
      </c>
      <c r="Y62">
        <v>6.25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48.09</v>
      </c>
      <c r="L63" s="88">
        <v>0</v>
      </c>
      <c r="M63" s="116">
        <v>4.33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52.42</v>
      </c>
      <c r="W63">
        <v>0</v>
      </c>
      <c r="X63">
        <v>48.09</v>
      </c>
      <c r="Y63">
        <v>4.33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48.09</v>
      </c>
      <c r="L64" s="88">
        <v>0</v>
      </c>
      <c r="M64" s="116">
        <v>5.77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53.86</v>
      </c>
      <c r="W64">
        <v>0</v>
      </c>
      <c r="X64">
        <v>48.09</v>
      </c>
      <c r="Y64">
        <v>5.77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33.659999999999997</v>
      </c>
      <c r="L65" s="88">
        <v>0</v>
      </c>
      <c r="M65" s="116">
        <v>0.48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34.14</v>
      </c>
      <c r="W65">
        <v>0</v>
      </c>
      <c r="X65">
        <v>33.659999999999997</v>
      </c>
      <c r="Y65">
        <v>0.48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33.67</v>
      </c>
      <c r="L66" s="88">
        <v>0</v>
      </c>
      <c r="M66" s="116">
        <v>7.69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41.36</v>
      </c>
      <c r="W66">
        <v>0</v>
      </c>
      <c r="X66">
        <v>33.67</v>
      </c>
      <c r="Y66">
        <v>7.69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14.42</v>
      </c>
      <c r="L67" s="88">
        <v>0</v>
      </c>
      <c r="M67" s="116">
        <v>8.3699999999999992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22.79</v>
      </c>
      <c r="W67">
        <v>0</v>
      </c>
      <c r="X67">
        <v>14.42</v>
      </c>
      <c r="Y67">
        <v>8.3699999999999992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48.09</v>
      </c>
      <c r="L68" s="88">
        <v>0</v>
      </c>
      <c r="M68" s="116">
        <v>8.66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56.75</v>
      </c>
      <c r="W68">
        <v>0</v>
      </c>
      <c r="X68">
        <v>48.09</v>
      </c>
      <c r="Y68">
        <v>8.66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43.28</v>
      </c>
      <c r="L69" s="88">
        <v>0</v>
      </c>
      <c r="M69" s="116">
        <v>5.83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49.11</v>
      </c>
      <c r="W69">
        <v>0</v>
      </c>
      <c r="X69">
        <v>43.28</v>
      </c>
      <c r="Y69">
        <v>5.83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33.67</v>
      </c>
      <c r="L70" s="88">
        <v>0</v>
      </c>
      <c r="M70" s="116">
        <v>2.67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36.340000000000003</v>
      </c>
      <c r="W70">
        <v>0</v>
      </c>
      <c r="X70">
        <v>33.67</v>
      </c>
      <c r="Y70">
        <v>2.67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33.659999999999997</v>
      </c>
      <c r="L71" s="88">
        <v>0</v>
      </c>
      <c r="M71" s="116">
        <v>3.24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36.9</v>
      </c>
      <c r="W71">
        <v>0</v>
      </c>
      <c r="X71">
        <v>33.659999999999997</v>
      </c>
      <c r="Y71">
        <v>3.24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9.6199999999999992</v>
      </c>
      <c r="L72" s="88">
        <v>0</v>
      </c>
      <c r="M72" s="116">
        <v>0.13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9.75</v>
      </c>
      <c r="W72">
        <v>0</v>
      </c>
      <c r="X72">
        <v>9.6199999999999992</v>
      </c>
      <c r="Y72">
        <v>0.13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43.27</v>
      </c>
      <c r="L73" s="88">
        <v>0</v>
      </c>
      <c r="M73" s="116">
        <v>0.28999999999999998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43.56</v>
      </c>
      <c r="W73">
        <v>0</v>
      </c>
      <c r="X73">
        <v>43.27</v>
      </c>
      <c r="Y73">
        <v>0.28999999999999998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43.28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43.28</v>
      </c>
      <c r="W74">
        <v>0</v>
      </c>
      <c r="X74">
        <v>43.28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28.85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28.85</v>
      </c>
      <c r="W75">
        <v>0</v>
      </c>
      <c r="X75">
        <v>28.85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28.85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28.85</v>
      </c>
      <c r="W76">
        <v>0</v>
      </c>
      <c r="X76">
        <v>28.85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14.43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14.43</v>
      </c>
      <c r="W77">
        <v>0</v>
      </c>
      <c r="X77">
        <v>14.43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48.09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48.09</v>
      </c>
      <c r="W78">
        <v>0</v>
      </c>
      <c r="X78">
        <v>48.09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28.85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28.85</v>
      </c>
      <c r="W79">
        <v>0</v>
      </c>
      <c r="X79">
        <v>28.85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24.05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24.04</v>
      </c>
      <c r="W80">
        <v>0</v>
      </c>
      <c r="X80">
        <v>24.05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19.239999999999998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19.239999999999998</v>
      </c>
      <c r="W81">
        <v>0</v>
      </c>
      <c r="X81">
        <v>19.239999999999998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33.659999999999997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33.659999999999997</v>
      </c>
      <c r="W83">
        <v>0</v>
      </c>
      <c r="X83">
        <v>33.659999999999997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24.05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24.04</v>
      </c>
      <c r="W88">
        <v>0</v>
      </c>
      <c r="X88">
        <v>24.05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55.78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55.78</v>
      </c>
      <c r="W90">
        <v>55.78</v>
      </c>
      <c r="X90">
        <v>0</v>
      </c>
      <c r="Y90">
        <v>0</v>
      </c>
    </row>
    <row r="91" spans="7:25">
      <c r="G91" t="s">
        <v>133</v>
      </c>
      <c r="H91" s="115">
        <v>51.94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51.94</v>
      </c>
      <c r="W91">
        <v>51.94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9.6199999999999992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9.6199999999999992</v>
      </c>
      <c r="W93">
        <v>0</v>
      </c>
      <c r="X93">
        <v>9.6199999999999992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0.49619000000000008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0.46647</v>
      </c>
      <c r="L99" s="111">
        <f t="shared" si="1"/>
        <v>0</v>
      </c>
      <c r="M99" s="111">
        <f t="shared" si="1"/>
        <v>7.5397500000000006E-2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1.0380500000000001</v>
      </c>
      <c r="W99">
        <f t="shared" si="1"/>
        <v>0.49619000000000008</v>
      </c>
      <c r="X99">
        <f t="shared" si="1"/>
        <v>0.46647</v>
      </c>
      <c r="Y99">
        <f t="shared" si="1"/>
        <v>7.5397500000000006E-2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44907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15.072457512813596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458.67243783260483</v>
      </c>
      <c r="P3" s="77">
        <v>57.71</v>
      </c>
      <c r="Q3" s="77">
        <v>19.239999999999998</v>
      </c>
      <c r="R3" s="80">
        <v>0</v>
      </c>
      <c r="S3" s="80">
        <v>0</v>
      </c>
      <c r="T3" s="78">
        <f>SUMPRODUCT(LTA!F3:AJ3,LTA!F$101:AJ$101,LTA!F$103:AJ$103)</f>
        <v>46.57</v>
      </c>
      <c r="U3" s="78">
        <f>SUMPRODUCT(LTA!F3:AJ3,LTA!F$102:AJ$102,LTA!F$103:AJ$103)</f>
        <v>106.82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6.6999999999999993</v>
      </c>
      <c r="AB3" s="117">
        <f>-STOA!N3</f>
        <v>-39.090000000000003</v>
      </c>
      <c r="AC3">
        <f>SUMIF(B3:AB3,"&gt;0")*$AC$2-SUMIF(B3:AB3,"&lt;0")*($AC$2/(1-$AC$2))+SUMIF(AI3:AR3,"&gt;0")*$AC$2-SUMIF(AI3:AR3,"&lt;0")*($AC$2/(1-$AC$2))</f>
        <v>7.7138673126680031</v>
      </c>
      <c r="AD3">
        <f>SUM(B3:AB3,AI3:AR3)-AC3</f>
        <v>790.33491766748978</v>
      </c>
      <c r="AE3">
        <f>'IDT-1'!B3</f>
        <v>0</v>
      </c>
      <c r="AF3" s="26"/>
      <c r="AG3">
        <f>SUM(AD3:AF3)+AT3</f>
        <v>790.33491766748978</v>
      </c>
      <c r="AI3" s="75">
        <f>PXIL!H3</f>
        <v>0</v>
      </c>
      <c r="AJ3" s="75">
        <f>PXIL!N3</f>
        <v>0</v>
      </c>
      <c r="AK3" s="75">
        <f>RTM_IEX!H3</f>
        <v>42.33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15.072457512813596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444.25816702975749</v>
      </c>
      <c r="P4" s="77">
        <v>57.71</v>
      </c>
      <c r="Q4" s="77">
        <v>19.239999999999998</v>
      </c>
      <c r="R4" s="80">
        <v>0</v>
      </c>
      <c r="S4" s="80">
        <v>0</v>
      </c>
      <c r="T4" s="78">
        <f>SUMPRODUCT(LTA!F4:AJ4,LTA!F$101:AJ$101,LTA!F$103:AJ$103)</f>
        <v>46.36</v>
      </c>
      <c r="U4" s="78">
        <f>SUMPRODUCT(LTA!F4:AJ4,LTA!F$102:AJ$102,LTA!F$103:AJ$103)</f>
        <v>106.02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6.6999999999999993</v>
      </c>
      <c r="AB4" s="117">
        <f>-STOA!N4</f>
        <v>-39.090000000000003</v>
      </c>
      <c r="AC4">
        <f t="shared" ref="AC4:AC67" si="0">SUMIF(B4:AB4,"&gt;0")*$AC$2-SUMIF(B4:AB4,"&lt;0")*($AC$2/(1-$AC$2))+SUMIF(AI4:AR4,"&gt;0")*$AC$2-SUMIF(AI4:AR4,"&lt;0")*($AC$2/(1-$AC$2))</f>
        <v>7.5272697296029465</v>
      </c>
      <c r="AD4">
        <f t="shared" ref="AD4:AD67" si="1">SUM(B4:AB4,AI4:AR4)-AC4</f>
        <v>769.31724444770725</v>
      </c>
      <c r="AE4">
        <f>'IDT-1'!B4</f>
        <v>0</v>
      </c>
      <c r="AF4" s="26"/>
      <c r="AG4">
        <f t="shared" ref="AG4:AG67" si="2">SUM(AD4:AF4)+AT4</f>
        <v>769.31724444770725</v>
      </c>
      <c r="AI4" s="75">
        <f>PXIL!H4</f>
        <v>0</v>
      </c>
      <c r="AJ4" s="75">
        <f>PXIL!N4</f>
        <v>0</v>
      </c>
      <c r="AK4" s="75">
        <f>RTM_IEX!H4</f>
        <v>36.549999999999997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14.205711117271971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434.86243827806908</v>
      </c>
      <c r="P5" s="77">
        <v>57.71</v>
      </c>
      <c r="Q5" s="77">
        <v>19.239999999999998</v>
      </c>
      <c r="R5" s="80">
        <v>0</v>
      </c>
      <c r="S5" s="80">
        <v>0</v>
      </c>
      <c r="T5" s="78">
        <f>SUMPRODUCT(LTA!F5:AJ5,LTA!F$101:AJ$101,LTA!F$103:AJ$103)</f>
        <v>46.239999999999995</v>
      </c>
      <c r="U5" s="78">
        <f>SUMPRODUCT(LTA!F5:AJ5,LTA!F$102:AJ$102,LTA!F$103:AJ$103)</f>
        <v>104.78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6.6999999999999993</v>
      </c>
      <c r="AB5" s="117">
        <f>-STOA!N5</f>
        <v>-39.090000000000003</v>
      </c>
      <c r="AC5">
        <f t="shared" si="0"/>
        <v>7.2303359483073217</v>
      </c>
      <c r="AD5">
        <f t="shared" si="1"/>
        <v>735.87170308177281</v>
      </c>
      <c r="AE5">
        <f>'IDT-1'!B5</f>
        <v>0</v>
      </c>
      <c r="AF5" s="26"/>
      <c r="AG5">
        <f t="shared" si="2"/>
        <v>735.87170308177281</v>
      </c>
      <c r="AI5" s="75">
        <f>PXIL!H5</f>
        <v>0</v>
      </c>
      <c r="AJ5" s="75">
        <f>PXIL!N5</f>
        <v>0</v>
      </c>
      <c r="AK5" s="75">
        <f>RTM_IEX!H5</f>
        <v>14.43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14.205711117271971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419.17591369024996</v>
      </c>
      <c r="P6" s="77">
        <v>57.71</v>
      </c>
      <c r="Q6" s="77">
        <v>19.239999999999998</v>
      </c>
      <c r="R6" s="80">
        <v>0</v>
      </c>
      <c r="S6" s="80">
        <v>0</v>
      </c>
      <c r="T6" s="78">
        <f>SUMPRODUCT(LTA!F6:AJ6,LTA!F$101:AJ$101,LTA!F$103:AJ$103)</f>
        <v>46.06</v>
      </c>
      <c r="U6" s="78">
        <f>SUMPRODUCT(LTA!F6:AJ6,LTA!F$102:AJ$102,LTA!F$103:AJ$103)</f>
        <v>103.9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6.6999999999999993</v>
      </c>
      <c r="AB6" s="117">
        <f>-STOA!N6</f>
        <v>-39.090000000000003</v>
      </c>
      <c r="AC6">
        <f t="shared" si="0"/>
        <v>7.0490865319345142</v>
      </c>
      <c r="AD6">
        <f t="shared" si="1"/>
        <v>715.45642791032662</v>
      </c>
      <c r="AE6">
        <f>'IDT-1'!B6</f>
        <v>0</v>
      </c>
      <c r="AF6" s="26"/>
      <c r="AG6">
        <f t="shared" si="2"/>
        <v>715.45642791032662</v>
      </c>
      <c r="AI6" s="75">
        <f>PXIL!H6</f>
        <v>0</v>
      </c>
      <c r="AJ6" s="75">
        <f>PXIL!N6</f>
        <v>0</v>
      </c>
      <c r="AK6" s="75">
        <f>RTM_IEX!H6</f>
        <v>10.58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14.205711117271971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401.84053963040765</v>
      </c>
      <c r="P7" s="77">
        <v>57.71</v>
      </c>
      <c r="Q7" s="77">
        <v>19.239999999999998</v>
      </c>
      <c r="R7" s="80">
        <v>0</v>
      </c>
      <c r="S7" s="80">
        <v>0</v>
      </c>
      <c r="T7" s="78">
        <f>SUMPRODUCT(LTA!F7:AJ7,LTA!F$101:AJ$101,LTA!F$103:AJ$103)</f>
        <v>45.94</v>
      </c>
      <c r="U7" s="78">
        <f>SUMPRODUCT(LTA!F7:AJ7,LTA!F$102:AJ$102,LTA!F$103:AJ$103)</f>
        <v>102.95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6.6999999999999993</v>
      </c>
      <c r="AB7" s="117">
        <f>-STOA!N7</f>
        <v>-39.090000000000003</v>
      </c>
      <c r="AC7">
        <f t="shared" si="0"/>
        <v>6.7940152402079015</v>
      </c>
      <c r="AD7">
        <f t="shared" si="1"/>
        <v>686.72612514221089</v>
      </c>
      <c r="AE7">
        <f>'IDT-1'!B7</f>
        <v>0</v>
      </c>
      <c r="AF7" s="26"/>
      <c r="AG7">
        <f t="shared" si="2"/>
        <v>686.72612514221089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15.072457512813596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406.64978886237316</v>
      </c>
      <c r="P8" s="77">
        <v>57.71</v>
      </c>
      <c r="Q8" s="77">
        <v>19.239999999999998</v>
      </c>
      <c r="R8" s="80">
        <v>0</v>
      </c>
      <c r="S8" s="80">
        <v>0</v>
      </c>
      <c r="T8" s="78">
        <f>SUMPRODUCT(LTA!F8:AJ8,LTA!F$101:AJ$101,LTA!F$103:AJ$103)</f>
        <v>45.68</v>
      </c>
      <c r="U8" s="78">
        <f>SUMPRODUCT(LTA!F8:AJ8,LTA!F$102:AJ$102,LTA!F$103:AJ$103)</f>
        <v>101.97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6.6999999999999993</v>
      </c>
      <c r="AB8" s="117">
        <f>-STOA!N8</f>
        <v>-39.090000000000003</v>
      </c>
      <c r="AC8">
        <f t="shared" si="0"/>
        <v>6.8330520017299632</v>
      </c>
      <c r="AD8">
        <f t="shared" si="1"/>
        <v>691.12308400819597</v>
      </c>
      <c r="AE8">
        <f>'IDT-1'!B8</f>
        <v>0</v>
      </c>
      <c r="AF8" s="26"/>
      <c r="AG8">
        <f t="shared" si="2"/>
        <v>691.12308400819597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15.072457512813596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439.13924900294808</v>
      </c>
      <c r="P9" s="77">
        <v>57.71</v>
      </c>
      <c r="Q9" s="77">
        <v>19.239999999999998</v>
      </c>
      <c r="R9" s="80">
        <v>0</v>
      </c>
      <c r="S9" s="80">
        <v>0</v>
      </c>
      <c r="T9" s="78">
        <f>SUMPRODUCT(LTA!F9:AJ9,LTA!F$101:AJ$101,LTA!F$103:AJ$103)</f>
        <v>45.42</v>
      </c>
      <c r="U9" s="78">
        <f>SUMPRODUCT(LTA!F9:AJ9,LTA!F$102:AJ$102,LTA!F$103:AJ$103)</f>
        <v>101.07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6.6999999999999993</v>
      </c>
      <c r="AB9" s="117">
        <f>-STOA!N9</f>
        <v>-39.090000000000003</v>
      </c>
      <c r="AC9">
        <f t="shared" si="0"/>
        <v>7.5801798223955936</v>
      </c>
      <c r="AD9">
        <f t="shared" si="1"/>
        <v>668.60541632810509</v>
      </c>
      <c r="AE9">
        <f>'IDT-1'!B9</f>
        <v>0</v>
      </c>
      <c r="AF9" s="26"/>
      <c r="AG9">
        <f t="shared" si="2"/>
        <v>668.60541632810509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-53.1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15.072457512813596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432.42508027142321</v>
      </c>
      <c r="P10" s="77">
        <v>57.71</v>
      </c>
      <c r="Q10" s="77">
        <v>19.239999999999998</v>
      </c>
      <c r="R10" s="80">
        <v>0</v>
      </c>
      <c r="S10" s="80">
        <v>0</v>
      </c>
      <c r="T10" s="78">
        <f>SUMPRODUCT(LTA!F10:AJ10,LTA!F$101:AJ$101,LTA!F$103:AJ$103)</f>
        <v>40.989999999999995</v>
      </c>
      <c r="U10" s="78">
        <f>SUMPRODUCT(LTA!F10:AJ10,LTA!F$102:AJ$102,LTA!F$103:AJ$103)</f>
        <v>100.08999999999999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6.6999999999999993</v>
      </c>
      <c r="AB10" s="117">
        <f>-STOA!N10</f>
        <v>-39.090000000000003</v>
      </c>
      <c r="AC10">
        <f t="shared" si="0"/>
        <v>7.2463846355404193</v>
      </c>
      <c r="AD10">
        <f t="shared" si="1"/>
        <v>682.39504278343566</v>
      </c>
      <c r="AE10">
        <f>'IDT-1'!B10</f>
        <v>0</v>
      </c>
      <c r="AF10" s="26"/>
      <c r="AG10">
        <f t="shared" si="2"/>
        <v>682.39504278343566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-27.52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15.072457512813596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453.24234922864207</v>
      </c>
      <c r="P11" s="77">
        <v>57.71</v>
      </c>
      <c r="Q11" s="77">
        <v>19.239999999999998</v>
      </c>
      <c r="R11" s="80">
        <v>0</v>
      </c>
      <c r="S11" s="80">
        <v>0</v>
      </c>
      <c r="T11" s="78">
        <f>SUMPRODUCT(LTA!F11:AJ11,LTA!F$101:AJ$101,LTA!F$103:AJ$103)</f>
        <v>41.019999999999996</v>
      </c>
      <c r="U11" s="78">
        <f>SUMPRODUCT(LTA!F11:AJ11,LTA!F$102:AJ$102,LTA!F$103:AJ$103)</f>
        <v>101.46000000000001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6.6999999999999993</v>
      </c>
      <c r="AB11" s="117">
        <f>-STOA!N11</f>
        <v>-39.090000000000003</v>
      </c>
      <c r="AC11">
        <f t="shared" si="0"/>
        <v>8.1029619776666095</v>
      </c>
      <c r="AD11">
        <f t="shared" si="1"/>
        <v>629.29573439852823</v>
      </c>
      <c r="AE11">
        <f>'IDT-1'!B11</f>
        <v>0</v>
      </c>
      <c r="AF11" s="26"/>
      <c r="AG11">
        <f t="shared" si="2"/>
        <v>629.29573439852823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-101.98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15.072457512813596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446.54147922454973</v>
      </c>
      <c r="P12" s="77">
        <v>57.71</v>
      </c>
      <c r="Q12" s="77">
        <v>19.239999999999998</v>
      </c>
      <c r="R12" s="80">
        <v>0</v>
      </c>
      <c r="S12" s="80">
        <v>0</v>
      </c>
      <c r="T12" s="78">
        <f>SUMPRODUCT(LTA!F12:AJ12,LTA!F$101:AJ$101,LTA!F$103:AJ$103)</f>
        <v>40.89</v>
      </c>
      <c r="U12" s="78">
        <f>SUMPRODUCT(LTA!F12:AJ12,LTA!F$102:AJ$102,LTA!F$103:AJ$103)</f>
        <v>100.64999999999999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6.6999999999999993</v>
      </c>
      <c r="AB12" s="117">
        <f>-STOA!N12</f>
        <v>-39.090000000000003</v>
      </c>
      <c r="AC12">
        <f t="shared" si="0"/>
        <v>8.0536561392254313</v>
      </c>
      <c r="AD12">
        <f t="shared" si="1"/>
        <v>619.68417023287714</v>
      </c>
      <c r="AE12">
        <f>'IDT-1'!B12</f>
        <v>0</v>
      </c>
      <c r="AF12" s="26"/>
      <c r="AG12">
        <f t="shared" si="2"/>
        <v>619.68417023287714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-104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15.072457512813596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371.02949417523763</v>
      </c>
      <c r="P13" s="77">
        <v>57.71</v>
      </c>
      <c r="Q13" s="77">
        <v>19.239999999999998</v>
      </c>
      <c r="R13" s="80">
        <v>0</v>
      </c>
      <c r="S13" s="80">
        <v>0</v>
      </c>
      <c r="T13" s="78">
        <f>SUMPRODUCT(LTA!F13:AJ13,LTA!F$101:AJ$101,LTA!F$103:AJ$103)</f>
        <v>40.769999999999996</v>
      </c>
      <c r="U13" s="78">
        <f>SUMPRODUCT(LTA!F13:AJ13,LTA!F$102:AJ$102,LTA!F$103:AJ$103)</f>
        <v>100.22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6.6999999999999993</v>
      </c>
      <c r="AB13" s="117">
        <f>-STOA!N13</f>
        <v>-39.090000000000003</v>
      </c>
      <c r="AC13">
        <f t="shared" si="0"/>
        <v>7.0646980799924526</v>
      </c>
      <c r="AD13">
        <f t="shared" si="1"/>
        <v>580.61114324279788</v>
      </c>
      <c r="AE13">
        <f>'IDT-1'!B13</f>
        <v>0</v>
      </c>
      <c r="AF13" s="26"/>
      <c r="AG13">
        <f t="shared" si="2"/>
        <v>580.61114324279788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-68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15.072457512813596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358.26244631894747</v>
      </c>
      <c r="P14" s="77">
        <v>57.71</v>
      </c>
      <c r="Q14" s="77">
        <v>19.239999999999998</v>
      </c>
      <c r="R14" s="80">
        <v>0</v>
      </c>
      <c r="S14" s="80">
        <v>0</v>
      </c>
      <c r="T14" s="78">
        <f>SUMPRODUCT(LTA!F14:AJ14,LTA!F$101:AJ$101,LTA!F$103:AJ$103)</f>
        <v>40.17</v>
      </c>
      <c r="U14" s="78">
        <f>SUMPRODUCT(LTA!F14:AJ14,LTA!F$102:AJ$102,LTA!F$103:AJ$103)</f>
        <v>99.539999999999992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6.6999999999999993</v>
      </c>
      <c r="AB14" s="117">
        <f>-STOA!N14</f>
        <v>-39.090000000000003</v>
      </c>
      <c r="AC14">
        <f t="shared" si="0"/>
        <v>6.772399635935388</v>
      </c>
      <c r="AD14">
        <f t="shared" si="1"/>
        <v>585.8563938305648</v>
      </c>
      <c r="AE14">
        <f>'IDT-1'!B14</f>
        <v>0</v>
      </c>
      <c r="AF14" s="26"/>
      <c r="AG14">
        <f t="shared" si="2"/>
        <v>585.8563938305648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-49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14.205711117271971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356.68889360089071</v>
      </c>
      <c r="P15" s="77">
        <v>57.71</v>
      </c>
      <c r="Q15" s="77">
        <v>19.239999999999998</v>
      </c>
      <c r="R15" s="80">
        <v>0</v>
      </c>
      <c r="S15" s="80">
        <v>0</v>
      </c>
      <c r="T15" s="78">
        <f>SUMPRODUCT(LTA!F15:AJ15,LTA!F$101:AJ$101,LTA!F$103:AJ$103)</f>
        <v>39.96</v>
      </c>
      <c r="U15" s="78">
        <f>SUMPRODUCT(LTA!F15:AJ15,LTA!F$102:AJ$102,LTA!F$103:AJ$103)</f>
        <v>98.589999999999989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6.5600000000000005</v>
      </c>
      <c r="AB15" s="117">
        <f>-STOA!N15</f>
        <v>-39.090000000000003</v>
      </c>
      <c r="AC15">
        <f t="shared" si="0"/>
        <v>6.4198724129366909</v>
      </c>
      <c r="AD15">
        <f t="shared" si="1"/>
        <v>618.46862193996515</v>
      </c>
      <c r="AE15">
        <f>'IDT-1'!B15</f>
        <v>0</v>
      </c>
      <c r="AF15" s="26"/>
      <c r="AG15">
        <f t="shared" si="2"/>
        <v>618.46862193996515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-13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14.205711117271971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358.83391619974753</v>
      </c>
      <c r="P16" s="77">
        <v>57.71</v>
      </c>
      <c r="Q16" s="77">
        <v>19.239999999999998</v>
      </c>
      <c r="R16" s="80">
        <v>0</v>
      </c>
      <c r="S16" s="80">
        <v>0</v>
      </c>
      <c r="T16" s="78">
        <f>SUMPRODUCT(LTA!F16:AJ16,LTA!F$101:AJ$101,LTA!F$103:AJ$103)</f>
        <v>43.16</v>
      </c>
      <c r="U16" s="78">
        <f>SUMPRODUCT(LTA!F16:AJ16,LTA!F$102:AJ$102,LTA!F$103:AJ$103)</f>
        <v>97.42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6.5600000000000005</v>
      </c>
      <c r="AB16" s="117">
        <f>-STOA!N16</f>
        <v>-39.090000000000003</v>
      </c>
      <c r="AC16">
        <f t="shared" si="0"/>
        <v>6.4654907393288248</v>
      </c>
      <c r="AD16">
        <f t="shared" si="1"/>
        <v>621.59802621242966</v>
      </c>
      <c r="AE16">
        <f>'IDT-1'!B16</f>
        <v>0</v>
      </c>
      <c r="AF16" s="26"/>
      <c r="AG16">
        <f t="shared" si="2"/>
        <v>621.59802621242966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-14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14.205711117271971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374.8152763277497</v>
      </c>
      <c r="P17" s="77">
        <v>57.71</v>
      </c>
      <c r="Q17" s="77">
        <v>19.239999999999998</v>
      </c>
      <c r="R17" s="80">
        <v>0</v>
      </c>
      <c r="S17" s="80">
        <v>0</v>
      </c>
      <c r="T17" s="78">
        <f>SUMPRODUCT(LTA!F17:AJ17,LTA!F$101:AJ$101,LTA!F$103:AJ$103)</f>
        <v>42.86</v>
      </c>
      <c r="U17" s="78">
        <f>SUMPRODUCT(LTA!F17:AJ17,LTA!F$102:AJ$102,LTA!F$103:AJ$103)</f>
        <v>99.8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6.5600000000000005</v>
      </c>
      <c r="AB17" s="117">
        <f>-STOA!N17</f>
        <v>-39.090000000000003</v>
      </c>
      <c r="AC17">
        <f t="shared" si="0"/>
        <v>6.7309682387215881</v>
      </c>
      <c r="AD17">
        <f t="shared" si="1"/>
        <v>627.39390884103909</v>
      </c>
      <c r="AE17">
        <f>'IDT-1'!B17</f>
        <v>0</v>
      </c>
      <c r="AF17" s="26"/>
      <c r="AG17">
        <f t="shared" si="2"/>
        <v>627.39390884103909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-26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14.205711117271971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377.47274153855722</v>
      </c>
      <c r="P18" s="77">
        <v>57.71</v>
      </c>
      <c r="Q18" s="77">
        <v>19.239999999999998</v>
      </c>
      <c r="R18" s="80">
        <v>0</v>
      </c>
      <c r="S18" s="80">
        <v>0</v>
      </c>
      <c r="T18" s="78">
        <f>SUMPRODUCT(LTA!F18:AJ18,LTA!F$101:AJ$101,LTA!F$103:AJ$103)</f>
        <v>42.64</v>
      </c>
      <c r="U18" s="78">
        <f>SUMPRODUCT(LTA!F18:AJ18,LTA!F$102:AJ$102,LTA!F$103:AJ$103)</f>
        <v>98.63000000000001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6.5600000000000005</v>
      </c>
      <c r="AB18" s="117">
        <f>-STOA!N18</f>
        <v>-39.090000000000003</v>
      </c>
      <c r="AC18">
        <f t="shared" si="0"/>
        <v>6.6799750399213265</v>
      </c>
      <c r="AD18">
        <f t="shared" si="1"/>
        <v>635.71236725064682</v>
      </c>
      <c r="AE18">
        <f>'IDT-1'!B18</f>
        <v>0</v>
      </c>
      <c r="AF18" s="26"/>
      <c r="AG18">
        <f t="shared" si="2"/>
        <v>635.71236725064682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-19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14.205711117271971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396.06957766007321</v>
      </c>
      <c r="P19" s="77">
        <v>57.71</v>
      </c>
      <c r="Q19" s="77">
        <v>19.239999999999998</v>
      </c>
      <c r="R19" s="80">
        <v>0</v>
      </c>
      <c r="S19" s="80">
        <v>0</v>
      </c>
      <c r="T19" s="78">
        <f>SUMPRODUCT(LTA!F19:AJ19,LTA!F$101:AJ$101,LTA!F$103:AJ$103)</f>
        <v>42.47</v>
      </c>
      <c r="U19" s="78">
        <f>SUMPRODUCT(LTA!F19:AJ19,LTA!F$102:AJ$102,LTA!F$103:AJ$103)</f>
        <v>96.97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6.5600000000000005</v>
      </c>
      <c r="AB19" s="117">
        <f>-STOA!N19</f>
        <v>-39.090000000000003</v>
      </c>
      <c r="AC19">
        <f t="shared" si="0"/>
        <v>6.8807919629238405</v>
      </c>
      <c r="AD19">
        <f t="shared" si="1"/>
        <v>646.27838644916051</v>
      </c>
      <c r="AE19">
        <f>'IDT-1'!B19</f>
        <v>0</v>
      </c>
      <c r="AF19" s="26"/>
      <c r="AG19">
        <f t="shared" si="2"/>
        <v>646.27838644916051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-25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14.205711117271971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416.68843102909534</v>
      </c>
      <c r="P20" s="77">
        <v>57.71</v>
      </c>
      <c r="Q20" s="77">
        <v>19.239999999999998</v>
      </c>
      <c r="R20" s="80">
        <v>0</v>
      </c>
      <c r="S20" s="80">
        <v>0</v>
      </c>
      <c r="T20" s="78">
        <f>SUMPRODUCT(LTA!F20:AJ20,LTA!F$101:AJ$101,LTA!F$103:AJ$103)</f>
        <v>44.47</v>
      </c>
      <c r="U20" s="78">
        <f>SUMPRODUCT(LTA!F20:AJ20,LTA!F$102:AJ$102,LTA!F$103:AJ$103)</f>
        <v>106.12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6.5600000000000005</v>
      </c>
      <c r="AB20" s="117">
        <f>-STOA!N20</f>
        <v>-39.090000000000003</v>
      </c>
      <c r="AC20">
        <f t="shared" si="0"/>
        <v>7.1426016175268447</v>
      </c>
      <c r="AD20">
        <f t="shared" si="1"/>
        <v>679.78543016357969</v>
      </c>
      <c r="AE20">
        <f>'IDT-1'!B20</f>
        <v>0</v>
      </c>
      <c r="AF20" s="26"/>
      <c r="AG20">
        <f t="shared" si="2"/>
        <v>679.78543016357969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-23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14.205711117271971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450.37883291499082</v>
      </c>
      <c r="P21" s="77">
        <v>57.71</v>
      </c>
      <c r="Q21" s="77">
        <v>19.239999999999998</v>
      </c>
      <c r="R21" s="80">
        <v>0</v>
      </c>
      <c r="S21" s="80">
        <v>0</v>
      </c>
      <c r="T21" s="78">
        <f>SUMPRODUCT(LTA!F21:AJ21,LTA!F$101:AJ$101,LTA!F$103:AJ$103)</f>
        <v>44.21</v>
      </c>
      <c r="U21" s="78">
        <f>SUMPRODUCT(LTA!F21:AJ21,LTA!F$102:AJ$102,LTA!F$103:AJ$103)</f>
        <v>105.00999999999999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6.5600000000000005</v>
      </c>
      <c r="AB21" s="117">
        <f>-STOA!N21</f>
        <v>-39.090000000000003</v>
      </c>
      <c r="AC21">
        <f t="shared" si="0"/>
        <v>7.4536555366893111</v>
      </c>
      <c r="AD21">
        <f t="shared" si="1"/>
        <v>708.79477813031258</v>
      </c>
      <c r="AE21">
        <f>'IDT-1'!B21</f>
        <v>0</v>
      </c>
      <c r="AF21" s="26"/>
      <c r="AG21">
        <f t="shared" si="2"/>
        <v>708.79477813031258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-26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14.205711117271971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474.0766244923168</v>
      </c>
      <c r="P22" s="77">
        <v>57.71</v>
      </c>
      <c r="Q22" s="77">
        <v>19.239999999999998</v>
      </c>
      <c r="R22" s="80">
        <v>0</v>
      </c>
      <c r="S22" s="80">
        <v>0</v>
      </c>
      <c r="T22" s="78">
        <f>SUMPRODUCT(LTA!F22:AJ22,LTA!F$101:AJ$101,LTA!F$103:AJ$103)</f>
        <v>44</v>
      </c>
      <c r="U22" s="78">
        <f>SUMPRODUCT(LTA!F22:AJ22,LTA!F$102:AJ$102,LTA!F$103:AJ$103)</f>
        <v>97.100000000000009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6.5600000000000005</v>
      </c>
      <c r="AB22" s="117">
        <f>-STOA!N22</f>
        <v>-39.090000000000003</v>
      </c>
      <c r="AC22">
        <f t="shared" si="0"/>
        <v>7.5641057200031927</v>
      </c>
      <c r="AD22">
        <f t="shared" si="1"/>
        <v>727.26211952432459</v>
      </c>
      <c r="AE22">
        <f>'IDT-1'!B22</f>
        <v>0</v>
      </c>
      <c r="AF22" s="26"/>
      <c r="AG22">
        <f t="shared" si="2"/>
        <v>727.26211952432459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-23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14.205711117271971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532.94138286667851</v>
      </c>
      <c r="P23" s="77">
        <v>57.71</v>
      </c>
      <c r="Q23" s="77">
        <v>19.239999999999998</v>
      </c>
      <c r="R23" s="80">
        <v>0</v>
      </c>
      <c r="S23" s="80">
        <v>0</v>
      </c>
      <c r="T23" s="78">
        <f>SUMPRODUCT(LTA!F23:AJ23,LTA!F$101:AJ$101,LTA!F$103:AJ$103)</f>
        <v>43.76</v>
      </c>
      <c r="U23" s="78">
        <f>SUMPRODUCT(LTA!F23:AJ23,LTA!F$102:AJ$102,LTA!F$103:AJ$103)</f>
        <v>96.12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6.5600000000000005</v>
      </c>
      <c r="AB23" s="117">
        <f>-STOA!N23</f>
        <v>-39.090000000000003</v>
      </c>
      <c r="AC23">
        <f t="shared" si="0"/>
        <v>8.0802577212197715</v>
      </c>
      <c r="AD23">
        <f t="shared" si="1"/>
        <v>783.39072589746979</v>
      </c>
      <c r="AE23">
        <f>'IDT-1'!B23</f>
        <v>0</v>
      </c>
      <c r="AF23" s="26"/>
      <c r="AG23">
        <f t="shared" si="2"/>
        <v>783.39072589746979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-24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14.205711117271971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561.6773524307597</v>
      </c>
      <c r="P24" s="77">
        <v>72.13</v>
      </c>
      <c r="Q24" s="77">
        <v>38.110000000000007</v>
      </c>
      <c r="R24" s="80">
        <v>0</v>
      </c>
      <c r="S24" s="80">
        <v>0</v>
      </c>
      <c r="T24" s="78">
        <f>SUMPRODUCT(LTA!F24:AJ24,LTA!F$101:AJ$101,LTA!F$103:AJ$103)</f>
        <v>43.599999999999994</v>
      </c>
      <c r="U24" s="78">
        <f>SUMPRODUCT(LTA!F24:AJ24,LTA!F$102:AJ$102,LTA!F$103:AJ$103)</f>
        <v>94.49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6.5600000000000005</v>
      </c>
      <c r="AB24" s="117">
        <f>-STOA!N24</f>
        <v>-39.090000000000003</v>
      </c>
      <c r="AC24">
        <f t="shared" si="0"/>
        <v>8.512674850639538</v>
      </c>
      <c r="AD24">
        <f t="shared" si="1"/>
        <v>854.19427833213126</v>
      </c>
      <c r="AE24">
        <f>'IDT-1'!B24</f>
        <v>0</v>
      </c>
      <c r="AF24" s="26"/>
      <c r="AG24">
        <f t="shared" si="2"/>
        <v>854.19427833213126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-13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14.205711117271971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570.11278624079625</v>
      </c>
      <c r="P25" s="77">
        <v>117.56</v>
      </c>
      <c r="Q25" s="77">
        <v>38.110000000000007</v>
      </c>
      <c r="R25" s="80">
        <v>0</v>
      </c>
      <c r="S25" s="80">
        <v>0</v>
      </c>
      <c r="T25" s="78">
        <f>SUMPRODUCT(LTA!F25:AJ25,LTA!F$101:AJ$101,LTA!F$103:AJ$103)</f>
        <v>43.37</v>
      </c>
      <c r="U25" s="78">
        <f>SUMPRODUCT(LTA!F25:AJ25,LTA!F$102:AJ$102,LTA!F$103:AJ$103)</f>
        <v>93.27000000000001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6.5600000000000005</v>
      </c>
      <c r="AB25" s="117">
        <f>-STOA!N25</f>
        <v>-39.090000000000003</v>
      </c>
      <c r="AC25">
        <f t="shared" si="0"/>
        <v>8.9516190103793214</v>
      </c>
      <c r="AD25">
        <f t="shared" si="1"/>
        <v>929.75076798242799</v>
      </c>
      <c r="AE25">
        <f>'IDT-1'!B25</f>
        <v>0</v>
      </c>
      <c r="AF25" s="26"/>
      <c r="AG25">
        <f t="shared" si="2"/>
        <v>929.75076798242799</v>
      </c>
      <c r="AI25" s="75">
        <f>PXIL!H25</f>
        <v>0</v>
      </c>
      <c r="AJ25" s="75">
        <f>PXIL!N25</f>
        <v>0</v>
      </c>
      <c r="AK25" s="75">
        <f>RTM_IEX!H25</f>
        <v>10.58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14.205711117271971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626.25233902236312</v>
      </c>
      <c r="P26" s="77">
        <v>117.55999999999999</v>
      </c>
      <c r="Q26" s="77">
        <v>38.11</v>
      </c>
      <c r="R26" s="80">
        <v>0</v>
      </c>
      <c r="S26" s="80">
        <v>0</v>
      </c>
      <c r="T26" s="78">
        <f>SUMPRODUCT(LTA!F26:AJ26,LTA!F$101:AJ$101,LTA!F$103:AJ$103)</f>
        <v>41.46</v>
      </c>
      <c r="U26" s="78">
        <f>SUMPRODUCT(LTA!F26:AJ26,LTA!F$102:AJ$102,LTA!F$103:AJ$103)</f>
        <v>91.58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6.5600000000000005</v>
      </c>
      <c r="AB26" s="117">
        <f>-STOA!N26</f>
        <v>-39.090000000000003</v>
      </c>
      <c r="AC26">
        <f t="shared" si="0"/>
        <v>9.4478470748571102</v>
      </c>
      <c r="AD26">
        <f t="shared" si="1"/>
        <v>985.64409269951705</v>
      </c>
      <c r="AE26">
        <f>'IDT-1'!B26</f>
        <v>21</v>
      </c>
      <c r="AF26" s="26"/>
      <c r="AG26">
        <f t="shared" si="2"/>
        <v>1006.644092699517</v>
      </c>
      <c r="AI26" s="75">
        <f>PXIL!H26</f>
        <v>0</v>
      </c>
      <c r="AJ26" s="75">
        <f>PXIL!N26</f>
        <v>0</v>
      </c>
      <c r="AK26" s="75">
        <f>RTM_IEX!H26</f>
        <v>14.43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14.205711117271971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673.8119007418203</v>
      </c>
      <c r="P27" s="77">
        <v>117.56</v>
      </c>
      <c r="Q27" s="77">
        <v>38.104392437168549</v>
      </c>
      <c r="R27" s="80">
        <v>0</v>
      </c>
      <c r="S27" s="80">
        <v>0</v>
      </c>
      <c r="T27" s="78">
        <f>SUMPRODUCT(LTA!F27:AJ27,LTA!F$101:AJ$101,LTA!F$103:AJ$103)</f>
        <v>41.39</v>
      </c>
      <c r="U27" s="78">
        <f>SUMPRODUCT(LTA!F27:AJ27,LTA!F$102:AJ$102,LTA!F$103:AJ$103)</f>
        <v>84.39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219.29</v>
      </c>
      <c r="Z27" s="75">
        <f>IEX!N27</f>
        <v>0</v>
      </c>
      <c r="AA27" s="117">
        <f>STOA!H27</f>
        <v>6.65</v>
      </c>
      <c r="AB27" s="117">
        <f>-STOA!N27</f>
        <v>-225.3</v>
      </c>
      <c r="AC27">
        <f t="shared" si="0"/>
        <v>13.284621997343406</v>
      </c>
      <c r="AD27">
        <f t="shared" si="1"/>
        <v>1043.7312719336567</v>
      </c>
      <c r="AE27">
        <f>'IDT-1'!B27</f>
        <v>72.063000000000002</v>
      </c>
      <c r="AF27" s="26"/>
      <c r="AG27">
        <f t="shared" si="2"/>
        <v>1115.7942719336568</v>
      </c>
      <c r="AI27" s="75">
        <f>PXIL!H27</f>
        <v>0</v>
      </c>
      <c r="AJ27" s="75">
        <f>PXIL!N27</f>
        <v>0</v>
      </c>
      <c r="AK27" s="75">
        <f>RTM_IEX!H27</f>
        <v>2.89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14.205711117271971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733.38361802472741</v>
      </c>
      <c r="P28" s="77">
        <v>117.56</v>
      </c>
      <c r="Q28" s="77">
        <v>38.104392437168549</v>
      </c>
      <c r="R28" s="80">
        <v>0.48</v>
      </c>
      <c r="S28" s="80">
        <v>0</v>
      </c>
      <c r="T28" s="78">
        <f>SUMPRODUCT(LTA!F28:AJ28,LTA!F$101:AJ$101,LTA!F$103:AJ$103)</f>
        <v>41.33</v>
      </c>
      <c r="U28" s="78">
        <f>SUMPRODUCT(LTA!F28:AJ28,LTA!F$102:AJ$102,LTA!F$103:AJ$103)</f>
        <v>77.400000000000006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281.81</v>
      </c>
      <c r="Z28" s="75">
        <f>IEX!N28</f>
        <v>0</v>
      </c>
      <c r="AA28" s="117">
        <f>STOA!H28</f>
        <v>6.65</v>
      </c>
      <c r="AB28" s="117">
        <f>-STOA!N28</f>
        <v>-225.3</v>
      </c>
      <c r="AC28">
        <f t="shared" si="0"/>
        <v>14.436645109432988</v>
      </c>
      <c r="AD28">
        <f t="shared" si="1"/>
        <v>1173.4909661044742</v>
      </c>
      <c r="AE28">
        <f>'IDT-1'!B28</f>
        <v>62.972999999999999</v>
      </c>
      <c r="AF28" s="26"/>
      <c r="AG28">
        <f t="shared" si="2"/>
        <v>1236.4639661044741</v>
      </c>
      <c r="AI28" s="75">
        <f>PXIL!H28</f>
        <v>0</v>
      </c>
      <c r="AJ28" s="75">
        <f>PXIL!N28</f>
        <v>0</v>
      </c>
      <c r="AK28" s="75">
        <f>RTM_IEX!H28</f>
        <v>18.28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14.205711117271971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813.36967597235412</v>
      </c>
      <c r="P29" s="77">
        <v>117.56</v>
      </c>
      <c r="Q29" s="77">
        <v>38.104392437168549</v>
      </c>
      <c r="R29" s="80">
        <v>2.1948026315789475</v>
      </c>
      <c r="S29" s="80">
        <v>0</v>
      </c>
      <c r="T29" s="78">
        <f>SUMPRODUCT(LTA!F29:AJ29,LTA!F$101:AJ$101,LTA!F$103:AJ$103)</f>
        <v>41.37</v>
      </c>
      <c r="U29" s="78">
        <f>SUMPRODUCT(LTA!F29:AJ29,LTA!F$102:AJ$102,LTA!F$103:AJ$103)</f>
        <v>77.429999999999993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343.36</v>
      </c>
      <c r="Z29" s="75">
        <f>IEX!N29</f>
        <v>0</v>
      </c>
      <c r="AA29" s="117">
        <f>STOA!H29</f>
        <v>44.16</v>
      </c>
      <c r="AB29" s="117">
        <f>-STOA!N29</f>
        <v>-225.3</v>
      </c>
      <c r="AC29">
        <f t="shared" si="0"/>
        <v>16.129508682530002</v>
      </c>
      <c r="AD29">
        <f t="shared" si="1"/>
        <v>1364.1689631105828</v>
      </c>
      <c r="AE29">
        <f>'IDT-1'!B29</f>
        <v>0</v>
      </c>
      <c r="AF29" s="26"/>
      <c r="AG29">
        <f t="shared" si="2"/>
        <v>1364.1689631105828</v>
      </c>
      <c r="AI29" s="75">
        <f>PXIL!H29</f>
        <v>0</v>
      </c>
      <c r="AJ29" s="75">
        <f>PXIL!N29</f>
        <v>0</v>
      </c>
      <c r="AK29" s="75">
        <f>RTM_IEX!H29</f>
        <v>29.82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14.205711117271971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865.71184304756548</v>
      </c>
      <c r="P30" s="77">
        <v>117.56</v>
      </c>
      <c r="Q30" s="77">
        <v>38.104392437168549</v>
      </c>
      <c r="R30" s="80">
        <v>6.3400000000000007</v>
      </c>
      <c r="S30" s="80">
        <v>0</v>
      </c>
      <c r="T30" s="78">
        <f>SUMPRODUCT(LTA!F30:AJ30,LTA!F$101:AJ$101,LTA!F$103:AJ$103)</f>
        <v>41.629999999999995</v>
      </c>
      <c r="U30" s="78">
        <f>SUMPRODUCT(LTA!F30:AJ30,LTA!F$102:AJ$102,LTA!F$103:AJ$103)</f>
        <v>77.67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26.93</v>
      </c>
      <c r="Z30" s="75">
        <f>IEX!N30</f>
        <v>0</v>
      </c>
      <c r="AA30" s="117">
        <f>STOA!H30</f>
        <v>395.21999999999997</v>
      </c>
      <c r="AB30" s="117">
        <f>-STOA!N30</f>
        <v>-225.3</v>
      </c>
      <c r="AC30">
        <f t="shared" si="0"/>
        <v>16.800309489633964</v>
      </c>
      <c r="AD30">
        <f t="shared" si="1"/>
        <v>1439.7255267471114</v>
      </c>
      <c r="AE30">
        <f>'IDT-1'!B30</f>
        <v>0</v>
      </c>
      <c r="AF30" s="26"/>
      <c r="AG30">
        <f t="shared" si="2"/>
        <v>1439.7255267471114</v>
      </c>
      <c r="AI30" s="75">
        <f>PXIL!H30</f>
        <v>0</v>
      </c>
      <c r="AJ30" s="75">
        <f>PXIL!N30</f>
        <v>0</v>
      </c>
      <c r="AK30" s="75">
        <f>RTM_IEX!H30</f>
        <v>14.43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14.205711117271971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899.9723287825343</v>
      </c>
      <c r="P31" s="77">
        <v>117.56</v>
      </c>
      <c r="Q31" s="77">
        <v>38.104392437168549</v>
      </c>
      <c r="R31" s="80">
        <v>17.450000000000003</v>
      </c>
      <c r="S31" s="80">
        <v>0</v>
      </c>
      <c r="T31" s="78">
        <f>SUMPRODUCT(LTA!F31:AJ31,LTA!F$101:AJ$101,LTA!F$103:AJ$103)</f>
        <v>41.949999999999996</v>
      </c>
      <c r="U31" s="78">
        <f>SUMPRODUCT(LTA!F31:AJ31,LTA!F$102:AJ$102,LTA!F$103:AJ$103)</f>
        <v>77.460000000000008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402.13</v>
      </c>
      <c r="AB31" s="117">
        <f>-STOA!N31</f>
        <v>-225.3</v>
      </c>
      <c r="AC31">
        <f t="shared" si="0"/>
        <v>16.998929764101693</v>
      </c>
      <c r="AD31">
        <f t="shared" si="1"/>
        <v>1462.0973922076123</v>
      </c>
      <c r="AE31">
        <f>'IDT-1'!B31</f>
        <v>22.911000000000001</v>
      </c>
      <c r="AF31" s="26"/>
      <c r="AG31">
        <f t="shared" si="2"/>
        <v>1485.0083922076124</v>
      </c>
      <c r="AI31" s="75">
        <f>PXIL!H31</f>
        <v>0</v>
      </c>
      <c r="AJ31" s="75">
        <f>PXIL!N31</f>
        <v>0</v>
      </c>
      <c r="AK31" s="75">
        <f>RTM_IEX!H31</f>
        <v>11.54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14.205711117271971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918.73339726233439</v>
      </c>
      <c r="P32" s="77">
        <v>117.56</v>
      </c>
      <c r="Q32" s="77">
        <v>38.104392437168549</v>
      </c>
      <c r="R32" s="80">
        <v>34.135079982706436</v>
      </c>
      <c r="S32" s="80">
        <v>0</v>
      </c>
      <c r="T32" s="78">
        <f>SUMPRODUCT(LTA!F32:AJ32,LTA!F$101:AJ$101,LTA!F$103:AJ$103)</f>
        <v>43.03</v>
      </c>
      <c r="U32" s="78">
        <f>SUMPRODUCT(LTA!F32:AJ32,LTA!F$102:AJ$102,LTA!F$103:AJ$103)</f>
        <v>73.209999999999994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381.58000000000004</v>
      </c>
      <c r="AB32" s="117">
        <f>-STOA!N32</f>
        <v>-225.3</v>
      </c>
      <c r="AC32">
        <f t="shared" si="0"/>
        <v>17.051343870571745</v>
      </c>
      <c r="AD32">
        <f t="shared" si="1"/>
        <v>1468.0011265636485</v>
      </c>
      <c r="AE32">
        <f>'IDT-1'!B32</f>
        <v>36.353999999999999</v>
      </c>
      <c r="AF32" s="26"/>
      <c r="AG32">
        <f t="shared" si="2"/>
        <v>1504.3551265636486</v>
      </c>
      <c r="AI32" s="75">
        <f>PXIL!H32</f>
        <v>0</v>
      </c>
      <c r="AJ32" s="75">
        <f>PXIL!N32</f>
        <v>0</v>
      </c>
      <c r="AK32" s="75">
        <f>RTM_IEX!H32</f>
        <v>5.77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14.205711117271971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79.586363594827986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893.46105214307454</v>
      </c>
      <c r="P33" s="77">
        <v>117.56</v>
      </c>
      <c r="Q33" s="77">
        <v>38.104392437168549</v>
      </c>
      <c r="R33" s="80">
        <v>38.5</v>
      </c>
      <c r="S33" s="80">
        <v>0</v>
      </c>
      <c r="T33" s="78">
        <f>SUMPRODUCT(LTA!F33:AJ33,LTA!F$101:AJ$101,LTA!F$103:AJ$103)</f>
        <v>45.31</v>
      </c>
      <c r="U33" s="78">
        <f>SUMPRODUCT(LTA!F33:AJ33,LTA!F$102:AJ$102,LTA!F$103:AJ$103)</f>
        <v>73.13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440.60999999999996</v>
      </c>
      <c r="AB33" s="117">
        <f>-STOA!N33</f>
        <v>-225.3</v>
      </c>
      <c r="AC33">
        <f t="shared" si="0"/>
        <v>17.644847018844452</v>
      </c>
      <c r="AD33">
        <f t="shared" si="1"/>
        <v>1460.5226722734985</v>
      </c>
      <c r="AE33">
        <f>'IDT-1'!B33</f>
        <v>27.637</v>
      </c>
      <c r="AF33" s="26"/>
      <c r="AG33">
        <f t="shared" si="2"/>
        <v>1488.1596722734985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-37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14.205711117271971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79.586363594827986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790.92192581515951</v>
      </c>
      <c r="P34" s="77">
        <v>117.56</v>
      </c>
      <c r="Q34" s="77">
        <v>38.104392437168549</v>
      </c>
      <c r="R34" s="80">
        <v>38.5</v>
      </c>
      <c r="S34" s="80">
        <v>0</v>
      </c>
      <c r="T34" s="78">
        <f>SUMPRODUCT(LTA!F34:AJ34,LTA!F$101:AJ$101,LTA!F$103:AJ$103)</f>
        <v>59.929999999999993</v>
      </c>
      <c r="U34" s="78">
        <f>SUMPRODUCT(LTA!F34:AJ34,LTA!F$102:AJ$102,LTA!F$103:AJ$103)</f>
        <v>66.92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489.49</v>
      </c>
      <c r="AB34" s="117">
        <f>-STOA!N34</f>
        <v>-225.3</v>
      </c>
      <c r="AC34">
        <f t="shared" si="0"/>
        <v>17.112819988837572</v>
      </c>
      <c r="AD34">
        <f t="shared" si="1"/>
        <v>1474.9255729755905</v>
      </c>
      <c r="AE34">
        <f>'IDT-1'!B34</f>
        <v>15.217000000000001</v>
      </c>
      <c r="AF34" s="26"/>
      <c r="AG34">
        <f t="shared" si="2"/>
        <v>1490.1425729755906</v>
      </c>
      <c r="AI34" s="75">
        <f>PXIL!H34</f>
        <v>0</v>
      </c>
      <c r="AJ34" s="75">
        <f>PXIL!N34</f>
        <v>0</v>
      </c>
      <c r="AK34" s="75">
        <f>RTM_IEX!H34</f>
        <v>22.12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14.205711117271971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79.586363594827986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775.67180798356321</v>
      </c>
      <c r="P35" s="77">
        <v>117.56</v>
      </c>
      <c r="Q35" s="77">
        <v>38.104392437168549</v>
      </c>
      <c r="R35" s="80">
        <v>43.500000000000007</v>
      </c>
      <c r="S35" s="80">
        <v>0</v>
      </c>
      <c r="T35" s="78">
        <f>SUMPRODUCT(LTA!F35:AJ35,LTA!F$101:AJ$101,LTA!F$103:AJ$103)</f>
        <v>86.3</v>
      </c>
      <c r="U35" s="78">
        <f>SUMPRODUCT(LTA!F35:AJ35,LTA!F$102:AJ$102,LTA!F$103:AJ$103)</f>
        <v>64.009999999999991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504.59000000000003</v>
      </c>
      <c r="AB35" s="117">
        <f>-STOA!N35</f>
        <v>-225.3</v>
      </c>
      <c r="AC35">
        <f t="shared" si="0"/>
        <v>17.167290951919526</v>
      </c>
      <c r="AD35">
        <f t="shared" si="1"/>
        <v>1481.0609841809123</v>
      </c>
      <c r="AE35">
        <f>'IDT-1'!B35</f>
        <v>1.782</v>
      </c>
      <c r="AF35" s="26"/>
      <c r="AG35">
        <f t="shared" si="2"/>
        <v>1482.8429841809123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14.205711117271971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79.586363594827986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785.75149743231452</v>
      </c>
      <c r="P36" s="77">
        <v>117.56</v>
      </c>
      <c r="Q36" s="77">
        <v>38.104392437168549</v>
      </c>
      <c r="R36" s="80">
        <v>43.500000000000007</v>
      </c>
      <c r="S36" s="80">
        <v>0</v>
      </c>
      <c r="T36" s="78">
        <f>SUMPRODUCT(LTA!F36:AJ36,LTA!F$101:AJ$101,LTA!F$103:AJ$103)</f>
        <v>118.43</v>
      </c>
      <c r="U36" s="78">
        <f>SUMPRODUCT(LTA!F36:AJ36,LTA!F$102:AJ$102,LTA!F$103:AJ$103)</f>
        <v>60.22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482.74</v>
      </c>
      <c r="AB36" s="117">
        <f>-STOA!N36</f>
        <v>-225.3</v>
      </c>
      <c r="AC36">
        <f t="shared" si="0"/>
        <v>17.313104219068538</v>
      </c>
      <c r="AD36">
        <f t="shared" si="1"/>
        <v>1497.4848603625148</v>
      </c>
      <c r="AE36">
        <f>'IDT-1'!B36</f>
        <v>12.686</v>
      </c>
      <c r="AF36" s="26"/>
      <c r="AG36">
        <f t="shared" si="2"/>
        <v>1510.1708603625148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14.205711117271971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79.586363594827986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771.80640014521452</v>
      </c>
      <c r="P37" s="77">
        <v>117.56</v>
      </c>
      <c r="Q37" s="77">
        <v>38.104392437168549</v>
      </c>
      <c r="R37" s="80">
        <v>43.500000000000007</v>
      </c>
      <c r="S37" s="80">
        <v>0</v>
      </c>
      <c r="T37" s="78">
        <f>SUMPRODUCT(LTA!F37:AJ37,LTA!F$101:AJ$101,LTA!F$103:AJ$103)</f>
        <v>156.12</v>
      </c>
      <c r="U37" s="78">
        <f>SUMPRODUCT(LTA!F37:AJ37,LTA!F$102:AJ$102,LTA!F$103:AJ$103)</f>
        <v>56.54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439.99</v>
      </c>
      <c r="AB37" s="117">
        <f>-STOA!N37</f>
        <v>-225.3</v>
      </c>
      <c r="AC37">
        <f t="shared" si="0"/>
        <v>17.435027362942058</v>
      </c>
      <c r="AD37">
        <f t="shared" si="1"/>
        <v>1511.2178399315412</v>
      </c>
      <c r="AE37">
        <f>'IDT-1'!B37</f>
        <v>39.832999999999998</v>
      </c>
      <c r="AF37" s="26"/>
      <c r="AG37">
        <f t="shared" si="2"/>
        <v>1551.0508399315413</v>
      </c>
      <c r="AI37" s="75">
        <f>PXIL!H37</f>
        <v>0</v>
      </c>
      <c r="AJ37" s="75">
        <f>PXIL!N37</f>
        <v>0</v>
      </c>
      <c r="AK37" s="75">
        <f>RTM_IEX!H37</f>
        <v>36.54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14.205711117271971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79.586363594827986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768.00133348271459</v>
      </c>
      <c r="P38" s="77">
        <v>117.56</v>
      </c>
      <c r="Q38" s="77">
        <v>38.104392437168549</v>
      </c>
      <c r="R38" s="80">
        <v>43.500000000000007</v>
      </c>
      <c r="S38" s="80">
        <v>0</v>
      </c>
      <c r="T38" s="78">
        <f>SUMPRODUCT(LTA!F38:AJ38,LTA!F$101:AJ$101,LTA!F$103:AJ$103)</f>
        <v>186.80999999999997</v>
      </c>
      <c r="U38" s="78">
        <f>SUMPRODUCT(LTA!F38:AJ38,LTA!F$102:AJ$102,LTA!F$103:AJ$103)</f>
        <v>52.87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404.67999999999995</v>
      </c>
      <c r="AB38" s="117">
        <f>-STOA!N38</f>
        <v>-225.3</v>
      </c>
      <c r="AC38">
        <f t="shared" si="0"/>
        <v>17.286262776312057</v>
      </c>
      <c r="AD38">
        <f t="shared" si="1"/>
        <v>1494.4615378556712</v>
      </c>
      <c r="AE38">
        <f>'IDT-1'!B38</f>
        <v>57.238999999999997</v>
      </c>
      <c r="AF38" s="26"/>
      <c r="AG38">
        <f t="shared" si="2"/>
        <v>1551.7005378556712</v>
      </c>
      <c r="AI38" s="75">
        <f>PXIL!H38</f>
        <v>0</v>
      </c>
      <c r="AJ38" s="75">
        <f>PXIL!N38</f>
        <v>0</v>
      </c>
      <c r="AK38" s="75">
        <f>RTM_IEX!H38</f>
        <v>31.73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14.089270862212363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76.02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736.48588985113463</v>
      </c>
      <c r="P39" s="77">
        <v>117.56</v>
      </c>
      <c r="Q39" s="77">
        <v>38.104392437168549</v>
      </c>
      <c r="R39" s="80">
        <v>43.500000000000007</v>
      </c>
      <c r="S39" s="80">
        <v>0</v>
      </c>
      <c r="T39" s="78">
        <f>SUMPRODUCT(LTA!F39:AJ39,LTA!F$101:AJ$101,LTA!F$103:AJ$103)</f>
        <v>208.26</v>
      </c>
      <c r="U39" s="78">
        <f>SUMPRODUCT(LTA!F39:AJ39,LTA!F$102:AJ$102,LTA!F$103:AJ$103)</f>
        <v>50.9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443.71</v>
      </c>
      <c r="AB39" s="117">
        <f>-STOA!N39</f>
        <v>-225.3</v>
      </c>
      <c r="AC39">
        <f t="shared" si="0"/>
        <v>17.212182198475144</v>
      </c>
      <c r="AD39">
        <f t="shared" si="1"/>
        <v>1486.1173709520406</v>
      </c>
      <c r="AE39">
        <f>'IDT-1'!B39</f>
        <v>38.713000000000001</v>
      </c>
      <c r="AF39" s="26"/>
      <c r="AG39">
        <f t="shared" si="2"/>
        <v>1524.8303709520405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14.089270862212363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76.02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722.9350658449215</v>
      </c>
      <c r="P40" s="77">
        <v>117.56</v>
      </c>
      <c r="Q40" s="77">
        <v>38.104392437168549</v>
      </c>
      <c r="R40" s="80">
        <v>43.500000000000007</v>
      </c>
      <c r="S40" s="80">
        <v>0</v>
      </c>
      <c r="T40" s="78">
        <f>SUMPRODUCT(LTA!F40:AJ40,LTA!F$101:AJ$101,LTA!F$103:AJ$103)</f>
        <v>236.22</v>
      </c>
      <c r="U40" s="78">
        <f>SUMPRODUCT(LTA!F40:AJ40,LTA!F$102:AJ$102,LTA!F$103:AJ$103)</f>
        <v>54.179999999999993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473.44</v>
      </c>
      <c r="AB40" s="117">
        <f>-STOA!N40</f>
        <v>-225.3</v>
      </c>
      <c r="AC40">
        <f t="shared" si="0"/>
        <v>17.773350947220468</v>
      </c>
      <c r="AD40">
        <f t="shared" si="1"/>
        <v>1549.325378197082</v>
      </c>
      <c r="AE40">
        <f>'IDT-1'!B40</f>
        <v>0</v>
      </c>
      <c r="AF40" s="26"/>
      <c r="AG40">
        <f t="shared" si="2"/>
        <v>1549.325378197082</v>
      </c>
      <c r="AI40" s="75">
        <f>PXIL!H40</f>
        <v>0</v>
      </c>
      <c r="AJ40" s="75">
        <f>PXIL!N40</f>
        <v>0</v>
      </c>
      <c r="AK40" s="75">
        <f>RTM_IEX!H40</f>
        <v>16.350000000000001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14.089270862212363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76.02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717.11803675732153</v>
      </c>
      <c r="P41" s="77">
        <v>117.56</v>
      </c>
      <c r="Q41" s="77">
        <v>38.104392437168549</v>
      </c>
      <c r="R41" s="80">
        <v>43.500000000000007</v>
      </c>
      <c r="S41" s="80">
        <v>0</v>
      </c>
      <c r="T41" s="78">
        <f>SUMPRODUCT(LTA!F41:AJ41,LTA!F$101:AJ$101,LTA!F$103:AJ$103)</f>
        <v>261.82</v>
      </c>
      <c r="U41" s="78">
        <f>SUMPRODUCT(LTA!F41:AJ41,LTA!F$102:AJ$102,LTA!F$103:AJ$103)</f>
        <v>51.730000000000004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473.71</v>
      </c>
      <c r="AB41" s="117">
        <f>-STOA!N41</f>
        <v>-225.3</v>
      </c>
      <c r="AC41">
        <f t="shared" si="0"/>
        <v>17.873158366471543</v>
      </c>
      <c r="AD41">
        <f t="shared" si="1"/>
        <v>1540.4785416902312</v>
      </c>
      <c r="AE41">
        <f>'IDT-1'!B41</f>
        <v>0</v>
      </c>
      <c r="AF41" s="26"/>
      <c r="AG41">
        <f t="shared" si="2"/>
        <v>1540.4785416902312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14.089270862212363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76.02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719.74699587532155</v>
      </c>
      <c r="P42" s="77">
        <v>117.56</v>
      </c>
      <c r="Q42" s="77">
        <v>38.104392437168549</v>
      </c>
      <c r="R42" s="80">
        <v>43.500000000000007</v>
      </c>
      <c r="S42" s="80">
        <v>0</v>
      </c>
      <c r="T42" s="78">
        <f>SUMPRODUCT(LTA!F42:AJ42,LTA!F$101:AJ$101,LTA!F$103:AJ$103)</f>
        <v>285.69</v>
      </c>
      <c r="U42" s="78">
        <f>SUMPRODUCT(LTA!F42:AJ42,LTA!F$102:AJ$102,LTA!F$103:AJ$103)</f>
        <v>50.669999999999995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469.16999999999996</v>
      </c>
      <c r="AB42" s="117">
        <f>-STOA!N42</f>
        <v>-225.3</v>
      </c>
      <c r="AC42">
        <f t="shared" si="0"/>
        <v>18.11921609936531</v>
      </c>
      <c r="AD42">
        <f t="shared" si="1"/>
        <v>1554.1314430753373</v>
      </c>
      <c r="AE42">
        <f>'IDT-1'!B42</f>
        <v>0</v>
      </c>
      <c r="AF42" s="26"/>
      <c r="AG42">
        <f t="shared" si="2"/>
        <v>1554.1314430753373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-17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14.089270862212363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76.02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684.54983568934529</v>
      </c>
      <c r="P43" s="77">
        <v>117.56</v>
      </c>
      <c r="Q43" s="77">
        <v>38.104392437168549</v>
      </c>
      <c r="R43" s="80">
        <v>43.500000000000007</v>
      </c>
      <c r="S43" s="80">
        <v>0</v>
      </c>
      <c r="T43" s="78">
        <f>SUMPRODUCT(LTA!F43:AJ43,LTA!F$101:AJ$101,LTA!F$103:AJ$103)</f>
        <v>309.20999999999998</v>
      </c>
      <c r="U43" s="78">
        <f>SUMPRODUCT(LTA!F43:AJ43,LTA!F$102:AJ$102,LTA!F$103:AJ$103)</f>
        <v>48.230000000000004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38.47</v>
      </c>
      <c r="Z43" s="75">
        <f>IEX!N43</f>
        <v>0</v>
      </c>
      <c r="AA43" s="117">
        <f>STOA!H43</f>
        <v>416.1</v>
      </c>
      <c r="AB43" s="117">
        <f>-STOA!N43</f>
        <v>-225.3</v>
      </c>
      <c r="AC43">
        <f t="shared" si="0"/>
        <v>17.808680921851398</v>
      </c>
      <c r="AD43">
        <f t="shared" si="1"/>
        <v>1553.3048180668748</v>
      </c>
      <c r="AE43">
        <f>'IDT-1'!B43</f>
        <v>0</v>
      </c>
      <c r="AF43" s="26"/>
      <c r="AG43">
        <f t="shared" si="2"/>
        <v>1553.3048180668748</v>
      </c>
      <c r="AI43" s="75">
        <f>PXIL!H43</f>
        <v>0</v>
      </c>
      <c r="AJ43" s="75">
        <f>PXIL!N43</f>
        <v>0</v>
      </c>
      <c r="AK43" s="75">
        <f>RTM_IEX!H43</f>
        <v>10.58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14.089270862212363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76.02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674.18231214994512</v>
      </c>
      <c r="P44" s="77">
        <v>117.56</v>
      </c>
      <c r="Q44" s="77">
        <v>38.104392437168549</v>
      </c>
      <c r="R44" s="80">
        <v>43.500000000000007</v>
      </c>
      <c r="S44" s="80">
        <v>0</v>
      </c>
      <c r="T44" s="78">
        <f>SUMPRODUCT(LTA!F44:AJ44,LTA!F$101:AJ$101,LTA!F$103:AJ$103)</f>
        <v>311.49</v>
      </c>
      <c r="U44" s="78">
        <f>SUMPRODUCT(LTA!F44:AJ44,LTA!F$102:AJ$102,LTA!F$103:AJ$103)</f>
        <v>46.08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33.659999999999997</v>
      </c>
      <c r="Z44" s="75">
        <f>IEX!N44</f>
        <v>0</v>
      </c>
      <c r="AA44" s="117">
        <f>STOA!H44</f>
        <v>418.9</v>
      </c>
      <c r="AB44" s="117">
        <f>-STOA!N44</f>
        <v>-225.3</v>
      </c>
      <c r="AC44">
        <f t="shared" si="0"/>
        <v>17.70935071470468</v>
      </c>
      <c r="AD44">
        <f t="shared" si="1"/>
        <v>1542.1166247346216</v>
      </c>
      <c r="AE44">
        <f>'IDT-1'!B44</f>
        <v>0</v>
      </c>
      <c r="AF44" s="26"/>
      <c r="AG44">
        <f t="shared" si="2"/>
        <v>1542.1166247346216</v>
      </c>
      <c r="AI44" s="75">
        <f>PXIL!H44</f>
        <v>0</v>
      </c>
      <c r="AJ44" s="75">
        <f>PXIL!N44</f>
        <v>0</v>
      </c>
      <c r="AK44" s="75">
        <f>RTM_IEX!H44</f>
        <v>11.54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14.089270862212363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76.02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666.00878310886901</v>
      </c>
      <c r="P45" s="77">
        <v>117.56</v>
      </c>
      <c r="Q45" s="77">
        <v>38.104392437168549</v>
      </c>
      <c r="R45" s="80">
        <v>43.500000000000007</v>
      </c>
      <c r="S45" s="80">
        <v>0</v>
      </c>
      <c r="T45" s="78">
        <f>SUMPRODUCT(LTA!F45:AJ45,LTA!F$101:AJ$101,LTA!F$103:AJ$103)</f>
        <v>327.88</v>
      </c>
      <c r="U45" s="78">
        <f>SUMPRODUCT(LTA!F45:AJ45,LTA!F$102:AJ$102,LTA!F$103:AJ$103)</f>
        <v>32.72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59.53</v>
      </c>
      <c r="Z45" s="75">
        <f>IEX!N45</f>
        <v>0</v>
      </c>
      <c r="AA45" s="117">
        <f>STOA!H45</f>
        <v>174.87</v>
      </c>
      <c r="AB45" s="117">
        <f>-STOA!N45</f>
        <v>-225.3</v>
      </c>
      <c r="AC45">
        <f t="shared" si="0"/>
        <v>17.676974296754185</v>
      </c>
      <c r="AD45">
        <f t="shared" si="1"/>
        <v>1528.425472111496</v>
      </c>
      <c r="AE45">
        <f>'IDT-1'!B45</f>
        <v>0</v>
      </c>
      <c r="AF45" s="26"/>
      <c r="AG45">
        <f t="shared" si="2"/>
        <v>1528.425472111496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-5</v>
      </c>
      <c r="AM45" s="75">
        <f>RTM_PXI!H45</f>
        <v>0</v>
      </c>
      <c r="AN45" s="75">
        <f>RTM_PXI!N45</f>
        <v>0</v>
      </c>
      <c r="AO45" s="192">
        <f>GDAM_IEX!H45</f>
        <v>226.12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14.089270862212363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76.02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653.12732971666912</v>
      </c>
      <c r="P46" s="77">
        <v>117.56</v>
      </c>
      <c r="Q46" s="77">
        <v>38.104392437168549</v>
      </c>
      <c r="R46" s="80">
        <v>43.500000000000007</v>
      </c>
      <c r="S46" s="80">
        <v>0</v>
      </c>
      <c r="T46" s="78">
        <f>SUMPRODUCT(LTA!F46:AJ46,LTA!F$101:AJ$101,LTA!F$103:AJ$103)</f>
        <v>341.69999999999993</v>
      </c>
      <c r="U46" s="78">
        <f>SUMPRODUCT(LTA!F46:AJ46,LTA!F$102:AJ$102,LTA!F$103:AJ$103)</f>
        <v>32.010000000000005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36.07</v>
      </c>
      <c r="Z46" s="75">
        <f>IEX!N46</f>
        <v>0</v>
      </c>
      <c r="AA46" s="117">
        <f>STOA!H46</f>
        <v>180.47000000000003</v>
      </c>
      <c r="AB46" s="117">
        <f>-STOA!N46</f>
        <v>-225.3</v>
      </c>
      <c r="AC46">
        <f t="shared" si="0"/>
        <v>17.524301251858429</v>
      </c>
      <c r="AD46">
        <f t="shared" si="1"/>
        <v>1515.2466917641916</v>
      </c>
      <c r="AE46">
        <f>'IDT-1'!B46</f>
        <v>0</v>
      </c>
      <c r="AF46" s="26"/>
      <c r="AG46">
        <f t="shared" si="2"/>
        <v>1515.2466917641916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-3</v>
      </c>
      <c r="AM46" s="75">
        <f>RTM_PXI!H46</f>
        <v>0</v>
      </c>
      <c r="AN46" s="75">
        <f>RTM_PXI!N46</f>
        <v>0</v>
      </c>
      <c r="AO46" s="192">
        <f>GDAM_IEX!H46</f>
        <v>228.42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14.089270862212363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76.02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653.37014393294601</v>
      </c>
      <c r="P47" s="77">
        <v>117.56</v>
      </c>
      <c r="Q47" s="77">
        <v>38.104392437168549</v>
      </c>
      <c r="R47" s="80">
        <v>43.500000000000007</v>
      </c>
      <c r="S47" s="80">
        <v>0</v>
      </c>
      <c r="T47" s="78">
        <f>SUMPRODUCT(LTA!F47:AJ47,LTA!F$101:AJ$101,LTA!F$103:AJ$103)</f>
        <v>354.56</v>
      </c>
      <c r="U47" s="78">
        <f>SUMPRODUCT(LTA!F47:AJ47,LTA!F$102:AJ$102,LTA!F$103:AJ$103)</f>
        <v>31.59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141.30000000000001</v>
      </c>
      <c r="AB47" s="117">
        <f>-STOA!N47</f>
        <v>-225.3</v>
      </c>
      <c r="AC47">
        <f t="shared" si="0"/>
        <v>17.29845963439508</v>
      </c>
      <c r="AD47">
        <f t="shared" si="1"/>
        <v>1495.8353475979316</v>
      </c>
      <c r="AE47">
        <f>'IDT-1'!B47</f>
        <v>0.54200000000000004</v>
      </c>
      <c r="AF47" s="26"/>
      <c r="AG47">
        <f t="shared" si="2"/>
        <v>1496.3773475979315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268.33999999999997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14.089270862212363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76.02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653.3981394371383</v>
      </c>
      <c r="P48" s="77">
        <v>117.56</v>
      </c>
      <c r="Q48" s="77">
        <v>38.104392437168549</v>
      </c>
      <c r="R48" s="80">
        <v>43.500000000000007</v>
      </c>
      <c r="S48" s="80">
        <v>0</v>
      </c>
      <c r="T48" s="78">
        <f>SUMPRODUCT(LTA!F48:AJ48,LTA!F$101:AJ$101,LTA!F$103:AJ$103)</f>
        <v>365.81000000000006</v>
      </c>
      <c r="U48" s="78">
        <f>SUMPRODUCT(LTA!F48:AJ48,LTA!F$102:AJ$102,LTA!F$103:AJ$103)</f>
        <v>31.43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144.80000000000001</v>
      </c>
      <c r="AB48" s="117">
        <f>-STOA!N48</f>
        <v>-225.3</v>
      </c>
      <c r="AC48">
        <f t="shared" si="0"/>
        <v>17.130889994831978</v>
      </c>
      <c r="AD48">
        <f t="shared" si="1"/>
        <v>1476.9609127416877</v>
      </c>
      <c r="AE48">
        <f>'IDT-1'!B48</f>
        <v>5.9660000000000002</v>
      </c>
      <c r="AF48" s="26"/>
      <c r="AG48">
        <f t="shared" si="2"/>
        <v>1482.9269127416876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234.68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14.089270862212363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76.02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612.5422644280527</v>
      </c>
      <c r="P49" s="77">
        <v>117.56</v>
      </c>
      <c r="Q49" s="77">
        <v>38.104392437168549</v>
      </c>
      <c r="R49" s="80">
        <v>43.500000000000007</v>
      </c>
      <c r="S49" s="80">
        <v>0</v>
      </c>
      <c r="T49" s="78">
        <f>SUMPRODUCT(LTA!F49:AJ49,LTA!F$101:AJ$101,LTA!F$103:AJ$103)</f>
        <v>373.53000000000003</v>
      </c>
      <c r="U49" s="78">
        <f>SUMPRODUCT(LTA!F49:AJ49,LTA!F$102:AJ$102,LTA!F$103:AJ$103)</f>
        <v>31.630000000000003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146.9</v>
      </c>
      <c r="AB49" s="117">
        <f>-STOA!N49</f>
        <v>-225.3</v>
      </c>
      <c r="AC49">
        <f t="shared" si="0"/>
        <v>16.724014294752024</v>
      </c>
      <c r="AD49">
        <f t="shared" si="1"/>
        <v>1431.1319134326818</v>
      </c>
      <c r="AE49">
        <f>'IDT-1'!B49</f>
        <v>10.081</v>
      </c>
      <c r="AF49" s="26"/>
      <c r="AG49">
        <f t="shared" si="2"/>
        <v>1441.2129134326817</v>
      </c>
      <c r="AI49" s="75">
        <f>PXIL!H49</f>
        <v>0</v>
      </c>
      <c r="AJ49" s="75">
        <f>PXIL!N49</f>
        <v>0</v>
      </c>
      <c r="AK49" s="75">
        <f>RTM_IEX!H49</f>
        <v>12.5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206.78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14.089270862212363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76.02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602.28622719771533</v>
      </c>
      <c r="P50" s="77">
        <v>117.56</v>
      </c>
      <c r="Q50" s="77">
        <v>38.104392437168549</v>
      </c>
      <c r="R50" s="80">
        <v>43.500000000000007</v>
      </c>
      <c r="S50" s="80">
        <v>0</v>
      </c>
      <c r="T50" s="78">
        <f>SUMPRODUCT(LTA!F50:AJ50,LTA!F$101:AJ$101,LTA!F$103:AJ$103)</f>
        <v>377.04</v>
      </c>
      <c r="U50" s="78">
        <f>SUMPRODUCT(LTA!F50:AJ50,LTA!F$102:AJ$102,LTA!F$103:AJ$103)</f>
        <v>42.3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149.70000000000002</v>
      </c>
      <c r="AB50" s="117">
        <f>-STOA!N50</f>
        <v>-225.3</v>
      </c>
      <c r="AC50">
        <f t="shared" si="0"/>
        <v>16.427753167125054</v>
      </c>
      <c r="AD50">
        <f t="shared" si="1"/>
        <v>1397.7621373299712</v>
      </c>
      <c r="AE50">
        <f>'IDT-1'!B50</f>
        <v>26</v>
      </c>
      <c r="AF50" s="26"/>
      <c r="AG50">
        <f t="shared" si="2"/>
        <v>1423.7621373299712</v>
      </c>
      <c r="AI50" s="75">
        <f>PXIL!H50</f>
        <v>0</v>
      </c>
      <c r="AJ50" s="75">
        <f>PXIL!N50</f>
        <v>0</v>
      </c>
      <c r="AK50" s="75">
        <f>RTM_IEX!H50</f>
        <v>12.5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166.39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14.089270862212363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76.02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598.09531602848688</v>
      </c>
      <c r="P51" s="77">
        <v>117.56</v>
      </c>
      <c r="Q51" s="77">
        <v>38.104392437168549</v>
      </c>
      <c r="R51" s="80">
        <v>43.500000000000007</v>
      </c>
      <c r="S51" s="80">
        <v>0</v>
      </c>
      <c r="T51" s="78">
        <f>SUMPRODUCT(LTA!F51:AJ51,LTA!F$101:AJ$101,LTA!F$103:AJ$103)</f>
        <v>372.77000000000004</v>
      </c>
      <c r="U51" s="78">
        <f>SUMPRODUCT(LTA!F51:AJ51,LTA!F$102:AJ$102,LTA!F$103:AJ$103)</f>
        <v>31.07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149.70000000000002</v>
      </c>
      <c r="AB51" s="117">
        <f>-STOA!N51</f>
        <v>-225.3</v>
      </c>
      <c r="AC51">
        <f t="shared" si="0"/>
        <v>16.415337148835842</v>
      </c>
      <c r="AD51">
        <f t="shared" si="1"/>
        <v>1396.363642179032</v>
      </c>
      <c r="AE51">
        <f>'IDT-1'!B51</f>
        <v>5</v>
      </c>
      <c r="AF51" s="26"/>
      <c r="AG51">
        <f t="shared" si="2"/>
        <v>1401.363642179032</v>
      </c>
      <c r="AI51" s="75">
        <f>PXIL!H51</f>
        <v>0</v>
      </c>
      <c r="AJ51" s="75">
        <f>PXIL!N51</f>
        <v>0</v>
      </c>
      <c r="AK51" s="75">
        <f>RTM_IEX!H51</f>
        <v>41.36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155.81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14.089270862212363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76.02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593.46065964686102</v>
      </c>
      <c r="P52" s="77">
        <v>117.56</v>
      </c>
      <c r="Q52" s="77">
        <v>38.104392437168549</v>
      </c>
      <c r="R52" s="80">
        <v>43.500000000000007</v>
      </c>
      <c r="S52" s="80">
        <v>0</v>
      </c>
      <c r="T52" s="78">
        <f>SUMPRODUCT(LTA!F52:AJ52,LTA!F$101:AJ$101,LTA!F$103:AJ$103)</f>
        <v>373.5</v>
      </c>
      <c r="U52" s="78">
        <f>SUMPRODUCT(LTA!F52:AJ52,LTA!F$102:AJ$102,LTA!F$103:AJ$103)</f>
        <v>30.85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149.70000000000002</v>
      </c>
      <c r="AB52" s="117">
        <f>-STOA!N52</f>
        <v>-225.3</v>
      </c>
      <c r="AC52">
        <f t="shared" si="0"/>
        <v>16.243608172677533</v>
      </c>
      <c r="AD52">
        <f t="shared" si="1"/>
        <v>1377.0207147735644</v>
      </c>
      <c r="AE52">
        <f>'IDT-1'!B52</f>
        <v>0</v>
      </c>
      <c r="AF52" s="26"/>
      <c r="AG52">
        <f t="shared" si="2"/>
        <v>1377.0207147735644</v>
      </c>
      <c r="AI52" s="75">
        <f>PXIL!H52</f>
        <v>0</v>
      </c>
      <c r="AJ52" s="75">
        <f>PXIL!N52</f>
        <v>0</v>
      </c>
      <c r="AK52" s="75">
        <f>RTM_IEX!H52</f>
        <v>48.09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133.69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14.089270862212363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82.26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590.2816995270199</v>
      </c>
      <c r="P53" s="77">
        <v>117.56</v>
      </c>
      <c r="Q53" s="77">
        <v>38.104392437168549</v>
      </c>
      <c r="R53" s="80">
        <v>43.500000000000007</v>
      </c>
      <c r="S53" s="80">
        <v>0</v>
      </c>
      <c r="T53" s="78">
        <f>SUMPRODUCT(LTA!F53:AJ53,LTA!F$101:AJ$101,LTA!F$103:AJ$103)</f>
        <v>372.67</v>
      </c>
      <c r="U53" s="78">
        <f>SUMPRODUCT(LTA!F53:AJ53,LTA!F$102:AJ$102,LTA!F$103:AJ$103)</f>
        <v>30.669999999999998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149.70000000000002</v>
      </c>
      <c r="AB53" s="117">
        <f>-STOA!N53</f>
        <v>-225.3</v>
      </c>
      <c r="AC53">
        <f t="shared" si="0"/>
        <v>15.779153323622936</v>
      </c>
      <c r="AD53">
        <f t="shared" si="1"/>
        <v>1324.7062095027782</v>
      </c>
      <c r="AE53">
        <f>'IDT-1'!B53</f>
        <v>0</v>
      </c>
      <c r="AF53" s="26"/>
      <c r="AG53">
        <f t="shared" si="2"/>
        <v>1324.7062095027782</v>
      </c>
      <c r="AI53" s="75">
        <f>PXIL!H53</f>
        <v>0</v>
      </c>
      <c r="AJ53" s="75">
        <f>PXIL!N53</f>
        <v>0</v>
      </c>
      <c r="AK53" s="75">
        <f>RTM_IEX!H53</f>
        <v>18.27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108.68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14.089270862212363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82.26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584.80029866363157</v>
      </c>
      <c r="P54" s="77">
        <v>117.56</v>
      </c>
      <c r="Q54" s="77">
        <v>38.104392437168549</v>
      </c>
      <c r="R54" s="80">
        <v>43.500000000000007</v>
      </c>
      <c r="S54" s="80">
        <v>0</v>
      </c>
      <c r="T54" s="78">
        <f>SUMPRODUCT(LTA!F54:AJ54,LTA!F$101:AJ$101,LTA!F$103:AJ$103)</f>
        <v>372.12</v>
      </c>
      <c r="U54" s="78">
        <f>SUMPRODUCT(LTA!F54:AJ54,LTA!F$102:AJ$102,LTA!F$103:AJ$103)</f>
        <v>30.6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149.70000000000002</v>
      </c>
      <c r="AB54" s="117">
        <f>-STOA!N54</f>
        <v>-225.3</v>
      </c>
      <c r="AC54">
        <f t="shared" si="0"/>
        <v>15.370028996025118</v>
      </c>
      <c r="AD54">
        <f t="shared" si="1"/>
        <v>1278.6239329669875</v>
      </c>
      <c r="AE54">
        <f>'IDT-1'!B54</f>
        <v>20</v>
      </c>
      <c r="AF54" s="26"/>
      <c r="AG54">
        <f t="shared" si="2"/>
        <v>1298.6239329669875</v>
      </c>
      <c r="AI54" s="75">
        <f>PXIL!H54</f>
        <v>0</v>
      </c>
      <c r="AJ54" s="75">
        <f>PXIL!N54</f>
        <v>0</v>
      </c>
      <c r="AK54" s="75">
        <f>RTM_IEX!H54</f>
        <v>18.27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68.290000000000006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14.089270862212363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82.26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586.73413323215163</v>
      </c>
      <c r="P55" s="77">
        <v>117.56</v>
      </c>
      <c r="Q55" s="77">
        <v>38.104392437168549</v>
      </c>
      <c r="R55" s="80">
        <v>43.500000000000007</v>
      </c>
      <c r="S55" s="80">
        <v>0</v>
      </c>
      <c r="T55" s="78">
        <f>SUMPRODUCT(LTA!F55:AJ55,LTA!F$101:AJ$101,LTA!F$103:AJ$103)</f>
        <v>370.78</v>
      </c>
      <c r="U55" s="78">
        <f>SUMPRODUCT(LTA!F55:AJ55,LTA!F$102:AJ$102,LTA!F$103:AJ$103)</f>
        <v>30.450000000000003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149.70000000000002</v>
      </c>
      <c r="AB55" s="117">
        <f>-STOA!N55</f>
        <v>-225.3</v>
      </c>
      <c r="AC55">
        <f t="shared" si="0"/>
        <v>15.289366740228095</v>
      </c>
      <c r="AD55">
        <f t="shared" si="1"/>
        <v>1269.5384297913047</v>
      </c>
      <c r="AE55">
        <f>'IDT-1'!B55</f>
        <v>0</v>
      </c>
      <c r="AF55" s="26"/>
      <c r="AG55">
        <f t="shared" si="2"/>
        <v>1269.5384297913047</v>
      </c>
      <c r="AI55" s="75">
        <f>PXIL!H55</f>
        <v>0</v>
      </c>
      <c r="AJ55" s="75">
        <f>PXIL!N55</f>
        <v>0</v>
      </c>
      <c r="AK55" s="75">
        <f>RTM_IEX!H55</f>
        <v>29.82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47.13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14.089270862212363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82.26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565.33046171619287</v>
      </c>
      <c r="P56" s="77">
        <v>117.56</v>
      </c>
      <c r="Q56" s="77">
        <v>38.104392437168549</v>
      </c>
      <c r="R56" s="80">
        <v>43.500000000000007</v>
      </c>
      <c r="S56" s="80">
        <v>0</v>
      </c>
      <c r="T56" s="78">
        <f>SUMPRODUCT(LTA!F56:AJ56,LTA!F$101:AJ$101,LTA!F$103:AJ$103)</f>
        <v>369.27</v>
      </c>
      <c r="U56" s="78">
        <f>SUMPRODUCT(LTA!F56:AJ56,LTA!F$102:AJ$102,LTA!F$103:AJ$103)</f>
        <v>30.17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148.30000000000001</v>
      </c>
      <c r="AB56" s="117">
        <f>-STOA!N56</f>
        <v>-225.3</v>
      </c>
      <c r="AC56">
        <f t="shared" si="0"/>
        <v>14.929062430887655</v>
      </c>
      <c r="AD56">
        <f t="shared" si="1"/>
        <v>1228.9550625846862</v>
      </c>
      <c r="AE56">
        <f>'IDT-1'!B56</f>
        <v>5</v>
      </c>
      <c r="AF56" s="26"/>
      <c r="AG56">
        <f t="shared" si="2"/>
        <v>1233.9550625846862</v>
      </c>
      <c r="AI56" s="75">
        <f>PXIL!H56</f>
        <v>0</v>
      </c>
      <c r="AJ56" s="75">
        <f>PXIL!N56</f>
        <v>0</v>
      </c>
      <c r="AK56" s="75">
        <f>RTM_IEX!H56</f>
        <v>36.549999999999997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24.05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14.089270862212363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82.26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574.75566571449463</v>
      </c>
      <c r="P57" s="77">
        <v>117.56</v>
      </c>
      <c r="Q57" s="77">
        <v>38.104392437168549</v>
      </c>
      <c r="R57" s="80">
        <v>43.500000000000007</v>
      </c>
      <c r="S57" s="80">
        <v>0</v>
      </c>
      <c r="T57" s="78">
        <f>SUMPRODUCT(LTA!F57:AJ57,LTA!F$101:AJ$101,LTA!F$103:AJ$103)</f>
        <v>366.45000000000005</v>
      </c>
      <c r="U57" s="78">
        <f>SUMPRODUCT(LTA!F57:AJ57,LTA!F$102:AJ$102,LTA!F$103:AJ$103)</f>
        <v>29.29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148.30000000000001</v>
      </c>
      <c r="AB57" s="117">
        <f>-STOA!N57</f>
        <v>-225.3</v>
      </c>
      <c r="AC57">
        <f t="shared" si="0"/>
        <v>14.860908226072713</v>
      </c>
      <c r="AD57">
        <f t="shared" si="1"/>
        <v>1221.278420787803</v>
      </c>
      <c r="AE57">
        <f>'IDT-1'!B57</f>
        <v>10</v>
      </c>
      <c r="AF57" s="26"/>
      <c r="AG57">
        <f t="shared" si="2"/>
        <v>1231.278420787803</v>
      </c>
      <c r="AI57" s="75">
        <f>PXIL!H57</f>
        <v>0</v>
      </c>
      <c r="AJ57" s="75">
        <f>PXIL!N57</f>
        <v>0</v>
      </c>
      <c r="AK57" s="75">
        <f>RTM_IEX!H57</f>
        <v>38.47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8.66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14.089270862212363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82.26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574.78050423129469</v>
      </c>
      <c r="P58" s="77">
        <v>117.56</v>
      </c>
      <c r="Q58" s="77">
        <v>38.104392437168549</v>
      </c>
      <c r="R58" s="80">
        <v>43.500000000000007</v>
      </c>
      <c r="S58" s="80">
        <v>0</v>
      </c>
      <c r="T58" s="78">
        <f>SUMPRODUCT(LTA!F58:AJ58,LTA!F$101:AJ$101,LTA!F$103:AJ$103)</f>
        <v>360.71</v>
      </c>
      <c r="U58" s="78">
        <f>SUMPRODUCT(LTA!F58:AJ58,LTA!F$102:AJ$102,LTA!F$103:AJ$103)</f>
        <v>28.060000000000002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146.9</v>
      </c>
      <c r="AB58" s="117">
        <f>-STOA!N58</f>
        <v>-225.3</v>
      </c>
      <c r="AC58">
        <f t="shared" si="0"/>
        <v>14.812814805020551</v>
      </c>
      <c r="AD58">
        <f t="shared" si="1"/>
        <v>1215.8613527256553</v>
      </c>
      <c r="AE58">
        <f>'IDT-1'!B58</f>
        <v>7</v>
      </c>
      <c r="AF58" s="26"/>
      <c r="AG58">
        <f t="shared" si="2"/>
        <v>1222.8613527256553</v>
      </c>
      <c r="AI58" s="75">
        <f>PXIL!H58</f>
        <v>0</v>
      </c>
      <c r="AJ58" s="75">
        <f>PXIL!N58</f>
        <v>0</v>
      </c>
      <c r="AK58" s="75">
        <f>RTM_IEX!H58</f>
        <v>50.01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14.089270862212363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82.26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626.49637578279192</v>
      </c>
      <c r="P59" s="77">
        <v>117.56</v>
      </c>
      <c r="Q59" s="77">
        <v>38.104392437168549</v>
      </c>
      <c r="R59" s="80">
        <v>43.500000000000007</v>
      </c>
      <c r="S59" s="80">
        <v>0</v>
      </c>
      <c r="T59" s="78">
        <f>SUMPRODUCT(LTA!F59:AJ59,LTA!F$101:AJ$101,LTA!F$103:AJ$103)</f>
        <v>354.69</v>
      </c>
      <c r="U59" s="78">
        <f>SUMPRODUCT(LTA!F59:AJ59,LTA!F$102:AJ$102,LTA!F$103:AJ$103)</f>
        <v>27.63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143.4</v>
      </c>
      <c r="AB59" s="117">
        <f>-STOA!N59</f>
        <v>-225.3</v>
      </c>
      <c r="AC59">
        <f t="shared" si="0"/>
        <v>14.74026647467373</v>
      </c>
      <c r="AD59">
        <f t="shared" si="1"/>
        <v>1207.6897726074994</v>
      </c>
      <c r="AE59">
        <f>'IDT-1'!B59</f>
        <v>10</v>
      </c>
      <c r="AF59" s="26"/>
      <c r="AG59">
        <f t="shared" si="2"/>
        <v>1217.6897726074994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14.089270862212363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82.26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658.84785318865761</v>
      </c>
      <c r="P60" s="77">
        <v>117.56</v>
      </c>
      <c r="Q60" s="77">
        <v>38.104392437168549</v>
      </c>
      <c r="R60" s="80">
        <v>43.500000000000007</v>
      </c>
      <c r="S60" s="80">
        <v>0</v>
      </c>
      <c r="T60" s="78">
        <f>SUMPRODUCT(LTA!F60:AJ60,LTA!F$101:AJ$101,LTA!F$103:AJ$103)</f>
        <v>340.45</v>
      </c>
      <c r="U60" s="78">
        <f>SUMPRODUCT(LTA!F60:AJ60,LTA!F$102:AJ$102,LTA!F$103:AJ$103)</f>
        <v>29.42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137.80000000000001</v>
      </c>
      <c r="AB60" s="117">
        <f>-STOA!N60</f>
        <v>-225.3</v>
      </c>
      <c r="AC60">
        <f t="shared" si="0"/>
        <v>14.866119475845347</v>
      </c>
      <c r="AD60">
        <f t="shared" si="1"/>
        <v>1221.8653970121934</v>
      </c>
      <c r="AE60">
        <f>'IDT-1'!B60</f>
        <v>8</v>
      </c>
      <c r="AF60" s="26"/>
      <c r="AG60">
        <f t="shared" si="2"/>
        <v>1229.8653970121934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14.089270862212363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82.26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666.20590710663055</v>
      </c>
      <c r="P61" s="77">
        <v>117.56</v>
      </c>
      <c r="Q61" s="77">
        <v>38.104392437168549</v>
      </c>
      <c r="R61" s="80">
        <v>43.500000000000007</v>
      </c>
      <c r="S61" s="80">
        <v>0</v>
      </c>
      <c r="T61" s="78">
        <f>SUMPRODUCT(LTA!F61:AJ61,LTA!F$101:AJ$101,LTA!F$103:AJ$103)</f>
        <v>325.22999999999996</v>
      </c>
      <c r="U61" s="78">
        <f>SUMPRODUCT(LTA!F61:AJ61,LTA!F$102:AJ$102,LTA!F$103:AJ$103)</f>
        <v>29.57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130.80000000000001</v>
      </c>
      <c r="AB61" s="117">
        <f>-STOA!N61</f>
        <v>-225.3</v>
      </c>
      <c r="AC61">
        <f t="shared" si="0"/>
        <v>15.09177945121132</v>
      </c>
      <c r="AD61">
        <f t="shared" si="1"/>
        <v>1166.9277909548002</v>
      </c>
      <c r="AE61">
        <f>'IDT-1'!B61</f>
        <v>0</v>
      </c>
      <c r="AF61" s="26"/>
      <c r="AG61">
        <f t="shared" si="2"/>
        <v>1166.9277909548002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-40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14.089270862212363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82.26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666.18231064743054</v>
      </c>
      <c r="P62" s="77">
        <v>117.56</v>
      </c>
      <c r="Q62" s="77">
        <v>38.104392437168549</v>
      </c>
      <c r="R62" s="80">
        <v>43.500000000000007</v>
      </c>
      <c r="S62" s="80">
        <v>0</v>
      </c>
      <c r="T62" s="78">
        <f>SUMPRODUCT(LTA!F62:AJ62,LTA!F$101:AJ$101,LTA!F$103:AJ$103)</f>
        <v>312.39999999999998</v>
      </c>
      <c r="U62" s="78">
        <f>SUMPRODUCT(LTA!F62:AJ62,LTA!F$102:AJ$102,LTA!F$103:AJ$103)</f>
        <v>30.04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122.4</v>
      </c>
      <c r="AB62" s="117">
        <f>-STOA!N62</f>
        <v>-225.3</v>
      </c>
      <c r="AC62">
        <f t="shared" si="0"/>
        <v>14.828980654670604</v>
      </c>
      <c r="AD62">
        <f t="shared" si="1"/>
        <v>1155.4069932921411</v>
      </c>
      <c r="AE62">
        <f>'IDT-1'!B62</f>
        <v>6</v>
      </c>
      <c r="AF62" s="26"/>
      <c r="AG62">
        <f t="shared" si="2"/>
        <v>1161.4069932921411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-31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14.952198543296465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82.26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678.40311177365061</v>
      </c>
      <c r="P63" s="77">
        <v>117.56</v>
      </c>
      <c r="Q63" s="77">
        <v>38.104392437168549</v>
      </c>
      <c r="R63" s="80">
        <v>43.500000000000007</v>
      </c>
      <c r="S63" s="80">
        <v>0</v>
      </c>
      <c r="T63" s="78">
        <f>SUMPRODUCT(LTA!F63:AJ63,LTA!F$101:AJ$101,LTA!F$103:AJ$103)</f>
        <v>295.72999999999996</v>
      </c>
      <c r="U63" s="78">
        <f>SUMPRODUCT(LTA!F63:AJ63,LTA!F$102:AJ$102,LTA!F$103:AJ$103)</f>
        <v>52.7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120.67</v>
      </c>
      <c r="AB63" s="117">
        <f>-STOA!N63</f>
        <v>-225.3</v>
      </c>
      <c r="AC63">
        <f t="shared" si="0"/>
        <v>14.706383514986825</v>
      </c>
      <c r="AD63">
        <f t="shared" si="1"/>
        <v>1203.8733192391292</v>
      </c>
      <c r="AE63">
        <f>'IDT-1'!B63</f>
        <v>12</v>
      </c>
      <c r="AF63" s="26"/>
      <c r="AG63">
        <f t="shared" si="2"/>
        <v>1215.8733192391292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14.952198543296465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82.26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678.34225753925068</v>
      </c>
      <c r="P64" s="77">
        <v>117.56</v>
      </c>
      <c r="Q64" s="77">
        <v>38.104392437168549</v>
      </c>
      <c r="R64" s="80">
        <v>43.500000000000007</v>
      </c>
      <c r="S64" s="80">
        <v>0</v>
      </c>
      <c r="T64" s="78">
        <f>SUMPRODUCT(LTA!F64:AJ64,LTA!F$101:AJ$101,LTA!F$103:AJ$103)</f>
        <v>272.51</v>
      </c>
      <c r="U64" s="78">
        <f>SUMPRODUCT(LTA!F64:AJ64,LTA!F$102:AJ$102,LTA!F$103:AJ$103)</f>
        <v>52.949999999999996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113.67</v>
      </c>
      <c r="AB64" s="117">
        <f>-STOA!N64</f>
        <v>-225.3</v>
      </c>
      <c r="AC64">
        <f t="shared" si="0"/>
        <v>14.442111997724105</v>
      </c>
      <c r="AD64">
        <f t="shared" si="1"/>
        <v>1174.1067365219917</v>
      </c>
      <c r="AE64">
        <f>'IDT-1'!B64</f>
        <v>30</v>
      </c>
      <c r="AF64" s="26"/>
      <c r="AG64">
        <f t="shared" si="2"/>
        <v>1204.1067365219917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14.952198543296465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82.26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686.85313015132397</v>
      </c>
      <c r="P65" s="77">
        <v>117.56</v>
      </c>
      <c r="Q65" s="77">
        <v>38.104392437168549</v>
      </c>
      <c r="R65" s="80">
        <v>43.500000000000007</v>
      </c>
      <c r="S65" s="80">
        <v>0</v>
      </c>
      <c r="T65" s="78">
        <f>SUMPRODUCT(LTA!F65:AJ65,LTA!F$101:AJ$101,LTA!F$103:AJ$103)</f>
        <v>250.1</v>
      </c>
      <c r="U65" s="78">
        <f>SUMPRODUCT(LTA!F65:AJ65,LTA!F$102:AJ$102,LTA!F$103:AJ$103)</f>
        <v>54.82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103.87</v>
      </c>
      <c r="AB65" s="117">
        <f>-STOA!N65</f>
        <v>-225.3</v>
      </c>
      <c r="AC65">
        <f t="shared" si="0"/>
        <v>14.658409542731334</v>
      </c>
      <c r="AD65">
        <f t="shared" si="1"/>
        <v>1106.0613115890578</v>
      </c>
      <c r="AE65">
        <f>'IDT-1'!B65</f>
        <v>76</v>
      </c>
      <c r="AF65" s="26"/>
      <c r="AG65">
        <f t="shared" si="2"/>
        <v>1182.0613115890578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-46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14.952198543296465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82.26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686.79476003212403</v>
      </c>
      <c r="P66" s="77">
        <v>117.56</v>
      </c>
      <c r="Q66" s="77">
        <v>38.104392437168549</v>
      </c>
      <c r="R66" s="80">
        <v>43.500000000000007</v>
      </c>
      <c r="S66" s="80">
        <v>0</v>
      </c>
      <c r="T66" s="78">
        <f>SUMPRODUCT(LTA!F66:AJ66,LTA!F$101:AJ$101,LTA!F$103:AJ$103)</f>
        <v>225.18</v>
      </c>
      <c r="U66" s="78">
        <f>SUMPRODUCT(LTA!F66:AJ66,LTA!F$102:AJ$102,LTA!F$103:AJ$103)</f>
        <v>57.27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53.86</v>
      </c>
      <c r="Z66" s="75">
        <f>IEX!N66</f>
        <v>0</v>
      </c>
      <c r="AA66" s="117">
        <f>STOA!H66</f>
        <v>93.37</v>
      </c>
      <c r="AB66" s="117">
        <f>-STOA!N66</f>
        <v>-225.3</v>
      </c>
      <c r="AC66">
        <f t="shared" si="0"/>
        <v>14.992656053559694</v>
      </c>
      <c r="AD66">
        <f t="shared" si="1"/>
        <v>1109.5586949590295</v>
      </c>
      <c r="AE66">
        <f>'IDT-1'!B66</f>
        <v>66</v>
      </c>
      <c r="AF66" s="26"/>
      <c r="AG66">
        <f t="shared" si="2"/>
        <v>1175.5586949590295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-63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14.952198543296465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697.07467989809106</v>
      </c>
      <c r="P67" s="77">
        <v>117.56</v>
      </c>
      <c r="Q67" s="77">
        <v>38.104392437168549</v>
      </c>
      <c r="R67" s="80">
        <v>43.500000000000007</v>
      </c>
      <c r="S67" s="80">
        <v>0</v>
      </c>
      <c r="T67" s="78">
        <f>SUMPRODUCT(LTA!F67:AJ67,LTA!F$101:AJ$101,LTA!F$103:AJ$103)</f>
        <v>199.67000000000002</v>
      </c>
      <c r="U67" s="78">
        <f>SUMPRODUCT(LTA!F67:AJ67,LTA!F$102:AJ$102,LTA!F$103:AJ$103)</f>
        <v>58.19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113.49</v>
      </c>
      <c r="Z67" s="75">
        <f>IEX!N67</f>
        <v>0</v>
      </c>
      <c r="AA67" s="117">
        <f>STOA!H67</f>
        <v>79.37</v>
      </c>
      <c r="AB67" s="117">
        <f>-STOA!N67</f>
        <v>-225.3</v>
      </c>
      <c r="AC67">
        <f t="shared" si="0"/>
        <v>15.230524812032735</v>
      </c>
      <c r="AD67">
        <f t="shared" si="1"/>
        <v>1148.4046357012626</v>
      </c>
      <c r="AE67">
        <f>'IDT-1'!B67</f>
        <v>26</v>
      </c>
      <c r="AF67" s="26"/>
      <c r="AG67">
        <f t="shared" si="2"/>
        <v>1174.4046357012626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-57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14.952198543296465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79.586363594827986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707.91700140749106</v>
      </c>
      <c r="P68" s="77">
        <v>117.56</v>
      </c>
      <c r="Q68" s="77">
        <v>38.104392437168549</v>
      </c>
      <c r="R68" s="80">
        <v>44</v>
      </c>
      <c r="S68" s="80">
        <v>0</v>
      </c>
      <c r="T68" s="78">
        <f>SUMPRODUCT(LTA!F68:AJ68,LTA!F$101:AJ$101,LTA!F$103:AJ$103)</f>
        <v>170.87</v>
      </c>
      <c r="U68" s="78">
        <f>SUMPRODUCT(LTA!F68:AJ68,LTA!F$102:AJ$102,LTA!F$103:AJ$103)</f>
        <v>59.92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142.35</v>
      </c>
      <c r="Z68" s="75">
        <f>IEX!N68</f>
        <v>0</v>
      </c>
      <c r="AA68" s="117">
        <f>STOA!H68</f>
        <v>69.570000000000007</v>
      </c>
      <c r="AB68" s="117">
        <f>-STOA!N68</f>
        <v>-225.3</v>
      </c>
      <c r="AC68">
        <f t="shared" ref="AC68:AC98" si="3">SUMIF(B68:AB68,"&gt;0")*$AC$2-SUMIF(B68:AB68,"&lt;0")*($AC$2/(1-$AC$2))+SUMIF(AI68:AR68,"&gt;0")*$AC$2-SUMIF(AI68:AR68,"&lt;0")*($AC$2/(1-$AC$2))</f>
        <v>15.140895864464479</v>
      </c>
      <c r="AD68">
        <f t="shared" ref="AD68:AD98" si="4">SUM(B68:AB68,AI68:AR68)-AC68</f>
        <v>1156.3890601183195</v>
      </c>
      <c r="AE68">
        <f>'IDT-1'!B68</f>
        <v>26</v>
      </c>
      <c r="AF68" s="26"/>
      <c r="AG68">
        <f t="shared" ref="AG68:AG98" si="5">SUM(AD68:AF68)+AT68</f>
        <v>1182.3890601183195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-48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14.952198543296465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79.586363594827986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730.64748737962429</v>
      </c>
      <c r="P69" s="77">
        <v>117.56</v>
      </c>
      <c r="Q69" s="77">
        <v>38.104392437168549</v>
      </c>
      <c r="R69" s="80">
        <v>24.845083102493078</v>
      </c>
      <c r="S69" s="80">
        <v>0</v>
      </c>
      <c r="T69" s="78">
        <f>SUMPRODUCT(LTA!F69:AJ69,LTA!F$101:AJ$101,LTA!F$103:AJ$103)</f>
        <v>147.47000000000003</v>
      </c>
      <c r="U69" s="78">
        <f>SUMPRODUCT(LTA!F69:AJ69,LTA!F$102:AJ$102,LTA!F$103:AJ$103)</f>
        <v>62.08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233.07</v>
      </c>
      <c r="AB69" s="117">
        <f>-STOA!N69</f>
        <v>-225.3</v>
      </c>
      <c r="AC69">
        <f t="shared" si="3"/>
        <v>14.905225046655332</v>
      </c>
      <c r="AD69">
        <f t="shared" si="4"/>
        <v>1190.1103000107551</v>
      </c>
      <c r="AE69">
        <f>'IDT-1'!B69</f>
        <v>16</v>
      </c>
      <c r="AF69" s="26"/>
      <c r="AG69">
        <f t="shared" si="5"/>
        <v>1206.1103000107551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-18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14.952198543296465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79.586363594827986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751.32514408652423</v>
      </c>
      <c r="P70" s="77">
        <v>117.56</v>
      </c>
      <c r="Q70" s="77">
        <v>38.104392437168549</v>
      </c>
      <c r="R70" s="80">
        <v>10.71</v>
      </c>
      <c r="S70" s="80">
        <v>0</v>
      </c>
      <c r="T70" s="78">
        <f>SUMPRODUCT(LTA!F70:AJ70,LTA!F$101:AJ$101,LTA!F$103:AJ$103)</f>
        <v>115.75999999999999</v>
      </c>
      <c r="U70" s="78">
        <f>SUMPRODUCT(LTA!F70:AJ70,LTA!F$102:AJ$102,LTA!F$103:AJ$103)</f>
        <v>99.919999999999987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263.93</v>
      </c>
      <c r="AB70" s="117">
        <f>-STOA!N70</f>
        <v>-225.3</v>
      </c>
      <c r="AC70">
        <f t="shared" si="3"/>
        <v>15.1877293989746</v>
      </c>
      <c r="AD70">
        <f t="shared" si="4"/>
        <v>1258.0903692628428</v>
      </c>
      <c r="AE70">
        <f>'IDT-1'!B70</f>
        <v>0</v>
      </c>
      <c r="AF70" s="26"/>
      <c r="AG70">
        <f t="shared" si="5"/>
        <v>1258.0903692628428</v>
      </c>
      <c r="AI70" s="75">
        <f>PXIL!H70</f>
        <v>0</v>
      </c>
      <c r="AJ70" s="75">
        <f>PXIL!N70</f>
        <v>0</v>
      </c>
      <c r="AK70" s="75">
        <f>RTM_IEX!H70</f>
        <v>6.73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14.952198543296465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79.586363594827986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774.58759822785726</v>
      </c>
      <c r="P71" s="77">
        <v>117.56</v>
      </c>
      <c r="Q71" s="77">
        <v>38.104392437168549</v>
      </c>
      <c r="R71" s="80">
        <v>2.4899999999999998</v>
      </c>
      <c r="S71" s="80">
        <v>0</v>
      </c>
      <c r="T71" s="78">
        <f>SUMPRODUCT(LTA!F71:AJ71,LTA!F$101:AJ$101,LTA!F$103:AJ$103)</f>
        <v>89.789999999999992</v>
      </c>
      <c r="U71" s="78">
        <f>SUMPRODUCT(LTA!F71:AJ71,LTA!F$102:AJ$102,LTA!F$103:AJ$103)</f>
        <v>94.890000000000015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288.05</v>
      </c>
      <c r="AB71" s="117">
        <f>-STOA!N71</f>
        <v>-225.3</v>
      </c>
      <c r="AC71">
        <f t="shared" si="3"/>
        <v>15.445766995418328</v>
      </c>
      <c r="AD71">
        <f t="shared" si="4"/>
        <v>1287.1547858077322</v>
      </c>
      <c r="AE71">
        <f>'IDT-1'!B71</f>
        <v>0</v>
      </c>
      <c r="AF71" s="26"/>
      <c r="AG71">
        <f t="shared" si="5"/>
        <v>1287.1547858077322</v>
      </c>
      <c r="AI71" s="75">
        <f>PXIL!H71</f>
        <v>0</v>
      </c>
      <c r="AJ71" s="75">
        <f>PXIL!N71</f>
        <v>0</v>
      </c>
      <c r="AK71" s="75">
        <f>RTM_IEX!H71</f>
        <v>27.89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14.952198543296465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79.586363594827986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805.99823316615709</v>
      </c>
      <c r="P72" s="77">
        <v>117.56</v>
      </c>
      <c r="Q72" s="77">
        <v>38.104392437168549</v>
      </c>
      <c r="R72" s="80">
        <v>0</v>
      </c>
      <c r="S72" s="80">
        <v>0</v>
      </c>
      <c r="T72" s="78">
        <f>SUMPRODUCT(LTA!F72:AJ72,LTA!F$101:AJ$101,LTA!F$103:AJ$103)</f>
        <v>74.88</v>
      </c>
      <c r="U72" s="78">
        <f>SUMPRODUCT(LTA!F72:AJ72,LTA!F$102:AJ$102,LTA!F$103:AJ$103)</f>
        <v>96.300000000000011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326.26</v>
      </c>
      <c r="AB72" s="117">
        <f>-STOA!N72</f>
        <v>-225.3</v>
      </c>
      <c r="AC72">
        <f t="shared" si="3"/>
        <v>15.875388582875368</v>
      </c>
      <c r="AD72">
        <f t="shared" si="4"/>
        <v>1335.5457991585749</v>
      </c>
      <c r="AE72">
        <f>'IDT-1'!B72</f>
        <v>0</v>
      </c>
      <c r="AF72" s="26"/>
      <c r="AG72">
        <f t="shared" si="5"/>
        <v>1335.5457991585749</v>
      </c>
      <c r="AI72" s="75">
        <f>PXIL!H72</f>
        <v>0</v>
      </c>
      <c r="AJ72" s="75">
        <f>PXIL!N72</f>
        <v>0</v>
      </c>
      <c r="AK72" s="75">
        <f>RTM_IEX!H72</f>
        <v>23.08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14.952198543296465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79.586363594827986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845.0379878155461</v>
      </c>
      <c r="P73" s="77">
        <v>117.56</v>
      </c>
      <c r="Q73" s="77">
        <v>38.104392437168549</v>
      </c>
      <c r="R73" s="80">
        <v>0</v>
      </c>
      <c r="S73" s="80">
        <v>0</v>
      </c>
      <c r="T73" s="78">
        <f>SUMPRODUCT(LTA!F73:AJ73,LTA!F$101:AJ$101,LTA!F$103:AJ$103)</f>
        <v>58.72</v>
      </c>
      <c r="U73" s="78">
        <f>SUMPRODUCT(LTA!F73:AJ73,LTA!F$102:AJ$102,LTA!F$103:AJ$103)</f>
        <v>97.19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358.61</v>
      </c>
      <c r="AB73" s="117">
        <f>-STOA!N73</f>
        <v>-225.3</v>
      </c>
      <c r="AC73">
        <f t="shared" si="3"/>
        <v>16.192772806356576</v>
      </c>
      <c r="AD73">
        <f t="shared" si="4"/>
        <v>1365.2681695844828</v>
      </c>
      <c r="AE73">
        <f>'IDT-1'!B73</f>
        <v>0</v>
      </c>
      <c r="AF73" s="26"/>
      <c r="AG73">
        <f t="shared" si="5"/>
        <v>1365.2681695844828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-3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14.952198543296465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79.586363594827986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910.04315457774965</v>
      </c>
      <c r="P74" s="77">
        <v>117.56</v>
      </c>
      <c r="Q74" s="77">
        <v>38.104392437168549</v>
      </c>
      <c r="R74" s="80">
        <v>0</v>
      </c>
      <c r="S74" s="80">
        <v>0</v>
      </c>
      <c r="T74" s="78">
        <f>SUMPRODUCT(LTA!F74:AJ74,LTA!F$101:AJ$101,LTA!F$103:AJ$103)</f>
        <v>50.92</v>
      </c>
      <c r="U74" s="78">
        <f>SUMPRODUCT(LTA!F74:AJ74,LTA!F$102:AJ$102,LTA!F$103:AJ$103)</f>
        <v>99.26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369.71</v>
      </c>
      <c r="AB74" s="117">
        <f>-STOA!N74</f>
        <v>-225.3</v>
      </c>
      <c r="AC74">
        <f t="shared" si="3"/>
        <v>17.184955629796171</v>
      </c>
      <c r="AD74">
        <f t="shared" si="4"/>
        <v>1392.6511535232466</v>
      </c>
      <c r="AE74">
        <f>'IDT-1'!B74</f>
        <v>0</v>
      </c>
      <c r="AF74" s="26"/>
      <c r="AG74">
        <f t="shared" si="5"/>
        <v>1392.6511535232466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-45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15.072457512813596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79.586363594827986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908.02849227427328</v>
      </c>
      <c r="P75" s="77">
        <v>117.56</v>
      </c>
      <c r="Q75" s="77">
        <v>38.104392437168549</v>
      </c>
      <c r="R75" s="80">
        <v>0</v>
      </c>
      <c r="S75" s="80">
        <v>0</v>
      </c>
      <c r="T75" s="78">
        <f>SUMPRODUCT(LTA!F75:AJ75,LTA!F$101:AJ$101,LTA!F$103:AJ$103)</f>
        <v>49.25</v>
      </c>
      <c r="U75" s="78">
        <f>SUMPRODUCT(LTA!F75:AJ75,LTA!F$102:AJ$102,LTA!F$103:AJ$103)</f>
        <v>96.899999999999991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238.8</v>
      </c>
      <c r="AB75" s="117">
        <f>-STOA!N75</f>
        <v>-92.43</v>
      </c>
      <c r="AC75">
        <f t="shared" si="3"/>
        <v>14.889957351805192</v>
      </c>
      <c r="AD75">
        <f t="shared" si="4"/>
        <v>1380.9817484672783</v>
      </c>
      <c r="AE75">
        <f>'IDT-1'!B75</f>
        <v>6</v>
      </c>
      <c r="AF75" s="26"/>
      <c r="AG75">
        <f t="shared" si="5"/>
        <v>1386.9817484672783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-55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15.072457512813596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79.586363594827986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908.03346006547326</v>
      </c>
      <c r="P76" s="77">
        <v>117.56</v>
      </c>
      <c r="Q76" s="77">
        <v>38.104392437168549</v>
      </c>
      <c r="R76" s="80">
        <v>0</v>
      </c>
      <c r="S76" s="80">
        <v>0</v>
      </c>
      <c r="T76" s="78">
        <f>SUMPRODUCT(LTA!F76:AJ76,LTA!F$101:AJ$101,LTA!F$103:AJ$103)</f>
        <v>49.23</v>
      </c>
      <c r="U76" s="78">
        <f>SUMPRODUCT(LTA!F76:AJ76,LTA!F$102:AJ$102,LTA!F$103:AJ$103)</f>
        <v>98.16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208.98000000000002</v>
      </c>
      <c r="AB76" s="117">
        <f>-STOA!N76</f>
        <v>-92.43</v>
      </c>
      <c r="AC76">
        <f t="shared" si="3"/>
        <v>14.576350175712385</v>
      </c>
      <c r="AD76">
        <f t="shared" si="4"/>
        <v>1359.7203234345711</v>
      </c>
      <c r="AE76">
        <f>'IDT-1'!B76</f>
        <v>21</v>
      </c>
      <c r="AF76" s="26"/>
      <c r="AG76">
        <f t="shared" si="5"/>
        <v>1380.7203234345711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-48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8.6706601754760513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79.586363594827986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918.31072205827331</v>
      </c>
      <c r="P77" s="77">
        <v>117.56</v>
      </c>
      <c r="Q77" s="77">
        <v>38.104392437168549</v>
      </c>
      <c r="R77" s="80">
        <v>0</v>
      </c>
      <c r="S77" s="80">
        <v>0</v>
      </c>
      <c r="T77" s="78">
        <f>SUMPRODUCT(LTA!F77:AJ77,LTA!F$101:AJ$101,LTA!F$103:AJ$103)</f>
        <v>49.45</v>
      </c>
      <c r="U77" s="78">
        <f>SUMPRODUCT(LTA!F77:AJ77,LTA!F$102:AJ$102,LTA!F$103:AJ$103)</f>
        <v>103.83999999999999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182.05</v>
      </c>
      <c r="AB77" s="117">
        <f>-STOA!N77</f>
        <v>-92.43</v>
      </c>
      <c r="AC77">
        <f t="shared" si="3"/>
        <v>14.558562177513384</v>
      </c>
      <c r="AD77">
        <f t="shared" si="4"/>
        <v>1327.5835760882326</v>
      </c>
      <c r="AE77">
        <f>'IDT-1'!B77</f>
        <v>29</v>
      </c>
      <c r="AF77" s="26"/>
      <c r="AG77">
        <f t="shared" si="5"/>
        <v>1356.5835760882326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-63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8.6706601754760513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79.586363594827986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885.44984730736496</v>
      </c>
      <c r="P78" s="77">
        <v>117.56</v>
      </c>
      <c r="Q78" s="77">
        <v>38.104392437168549</v>
      </c>
      <c r="R78" s="80">
        <v>0</v>
      </c>
      <c r="S78" s="80">
        <v>0</v>
      </c>
      <c r="T78" s="78">
        <f>SUMPRODUCT(LTA!F78:AJ78,LTA!F$101:AJ$101,LTA!F$103:AJ$103)</f>
        <v>49.739999999999995</v>
      </c>
      <c r="U78" s="78">
        <f>SUMPRODUCT(LTA!F78:AJ78,LTA!F$102:AJ$102,LTA!F$103:AJ$103)</f>
        <v>106.22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182.05</v>
      </c>
      <c r="AB78" s="117">
        <f>-STOA!N78</f>
        <v>-92.43</v>
      </c>
      <c r="AC78">
        <f t="shared" si="3"/>
        <v>14.017660526517336</v>
      </c>
      <c r="AD78">
        <f t="shared" si="4"/>
        <v>1328.9336029883202</v>
      </c>
      <c r="AE78">
        <f>'IDT-1'!B78</f>
        <v>15</v>
      </c>
      <c r="AF78" s="26"/>
      <c r="AG78">
        <f t="shared" si="5"/>
        <v>1343.9336029883202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-32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15.072457512813596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79.586363594827986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859.92668555818966</v>
      </c>
      <c r="P79" s="77">
        <v>117.56</v>
      </c>
      <c r="Q79" s="77">
        <v>38.104392437168549</v>
      </c>
      <c r="R79" s="80">
        <v>0</v>
      </c>
      <c r="S79" s="80">
        <v>0</v>
      </c>
      <c r="T79" s="78">
        <f>SUMPRODUCT(LTA!F79:AJ79,LTA!F$101:AJ$101,LTA!F$103:AJ$103)</f>
        <v>50.22</v>
      </c>
      <c r="U79" s="78">
        <f>SUMPRODUCT(LTA!F79:AJ79,LTA!F$102:AJ$102,LTA!F$103:AJ$103)</f>
        <v>108.13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182.05</v>
      </c>
      <c r="AB79" s="117">
        <f>-STOA!N79</f>
        <v>-92.43</v>
      </c>
      <c r="AC79">
        <f t="shared" si="3"/>
        <v>13.808277627037794</v>
      </c>
      <c r="AD79">
        <f t="shared" si="4"/>
        <v>1319.4116214759617</v>
      </c>
      <c r="AE79">
        <f>'IDT-1'!B79</f>
        <v>23</v>
      </c>
      <c r="AF79" s="26"/>
      <c r="AG79">
        <f t="shared" si="5"/>
        <v>1342.4116214759617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-25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15.072457512813596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79.586363594827986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814.3532394650897</v>
      </c>
      <c r="P80" s="77">
        <v>117.56</v>
      </c>
      <c r="Q80" s="77">
        <v>38.104392437168549</v>
      </c>
      <c r="R80" s="80">
        <v>0</v>
      </c>
      <c r="S80" s="80">
        <v>0</v>
      </c>
      <c r="T80" s="78">
        <f>SUMPRODUCT(LTA!F80:AJ80,LTA!F$101:AJ$101,LTA!F$103:AJ$103)</f>
        <v>56.8</v>
      </c>
      <c r="U80" s="78">
        <f>SUMPRODUCT(LTA!F80:AJ80,LTA!F$102:AJ$102,LTA!F$103:AJ$103)</f>
        <v>109.89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192.63000000000002</v>
      </c>
      <c r="AB80" s="117">
        <f>-STOA!N80</f>
        <v>-92.43</v>
      </c>
      <c r="AC80">
        <f t="shared" si="3"/>
        <v>13.467189771152174</v>
      </c>
      <c r="AD80">
        <f t="shared" si="4"/>
        <v>1305.0992632387479</v>
      </c>
      <c r="AE80">
        <f>'IDT-1'!B80</f>
        <v>26</v>
      </c>
      <c r="AF80" s="26"/>
      <c r="AG80">
        <f t="shared" si="5"/>
        <v>1331.0992632387479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-13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15.072457512813596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84.02388963473912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785.26028110538982</v>
      </c>
      <c r="P81" s="77">
        <v>117.56</v>
      </c>
      <c r="Q81" s="77">
        <v>38.104392437168549</v>
      </c>
      <c r="R81" s="80">
        <v>0</v>
      </c>
      <c r="S81" s="80">
        <v>0</v>
      </c>
      <c r="T81" s="78">
        <f>SUMPRODUCT(LTA!F81:AJ81,LTA!F$101:AJ$101,LTA!F$103:AJ$103)</f>
        <v>57.04</v>
      </c>
      <c r="U81" s="78">
        <f>SUMPRODUCT(LTA!F81:AJ81,LTA!F$102:AJ$102,LTA!F$103:AJ$103)</f>
        <v>120.6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214.75</v>
      </c>
      <c r="AB81" s="117">
        <f>-STOA!N81</f>
        <v>-92.43</v>
      </c>
      <c r="AC81">
        <f t="shared" si="3"/>
        <v>13.745434899748522</v>
      </c>
      <c r="AD81">
        <f t="shared" si="4"/>
        <v>1290.2355857903624</v>
      </c>
      <c r="AE81">
        <f>'IDT-1'!B81</f>
        <v>31</v>
      </c>
      <c r="AF81" s="26"/>
      <c r="AG81">
        <f t="shared" si="5"/>
        <v>1321.2355857903624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-36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15.072457512813596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84.02388963473912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759.9607712738898</v>
      </c>
      <c r="P82" s="77">
        <v>117.56</v>
      </c>
      <c r="Q82" s="77">
        <v>38.104392437168549</v>
      </c>
      <c r="R82" s="80">
        <v>0</v>
      </c>
      <c r="S82" s="80">
        <v>0</v>
      </c>
      <c r="T82" s="78">
        <f>SUMPRODUCT(LTA!F82:AJ82,LTA!F$101:AJ$101,LTA!F$103:AJ$103)</f>
        <v>57.33</v>
      </c>
      <c r="U82" s="78">
        <f>SUMPRODUCT(LTA!F82:AJ82,LTA!F$102:AJ$102,LTA!F$103:AJ$103)</f>
        <v>122.59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211.87</v>
      </c>
      <c r="AB82" s="117">
        <f>-STOA!N82</f>
        <v>-92.43</v>
      </c>
      <c r="AC82">
        <f t="shared" si="3"/>
        <v>13.455372320575956</v>
      </c>
      <c r="AD82">
        <f t="shared" si="4"/>
        <v>1271.6261385380351</v>
      </c>
      <c r="AE82">
        <f>'IDT-1'!B82</f>
        <v>36</v>
      </c>
      <c r="AF82" s="26"/>
      <c r="AG82">
        <f t="shared" si="5"/>
        <v>1307.6261385380351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-29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15.072457512813596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742.67920266991746</v>
      </c>
      <c r="P83" s="77">
        <v>117.56</v>
      </c>
      <c r="Q83" s="77">
        <v>38.104392437168549</v>
      </c>
      <c r="R83" s="80">
        <v>0</v>
      </c>
      <c r="S83" s="80">
        <v>0</v>
      </c>
      <c r="T83" s="78">
        <f>SUMPRODUCT(LTA!F83:AJ83,LTA!F$101:AJ$101,LTA!F$103:AJ$103)</f>
        <v>57.76</v>
      </c>
      <c r="U83" s="78">
        <f>SUMPRODUCT(LTA!F83:AJ83,LTA!F$102:AJ$102,LTA!F$103:AJ$103)</f>
        <v>125.36000000000001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191.78</v>
      </c>
      <c r="AB83" s="117">
        <f>-STOA!N83</f>
        <v>-92.43</v>
      </c>
      <c r="AC83">
        <f t="shared" si="3"/>
        <v>13.447640725093446</v>
      </c>
      <c r="AD83">
        <f t="shared" si="4"/>
        <v>1204.4623015295454</v>
      </c>
      <c r="AE83">
        <f>'IDT-1'!B83</f>
        <v>76</v>
      </c>
      <c r="AF83" s="26"/>
      <c r="AG83">
        <f t="shared" si="5"/>
        <v>1280.4623015295454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-62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15.072457512813596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722.78996518201996</v>
      </c>
      <c r="P84" s="77">
        <v>117.56</v>
      </c>
      <c r="Q84" s="77">
        <v>38.104392437168549</v>
      </c>
      <c r="R84" s="80">
        <v>0</v>
      </c>
      <c r="S84" s="80">
        <v>0</v>
      </c>
      <c r="T84" s="78">
        <f>SUMPRODUCT(LTA!F84:AJ84,LTA!F$101:AJ$101,LTA!F$103:AJ$103)</f>
        <v>57.93</v>
      </c>
      <c r="U84" s="78">
        <f>SUMPRODUCT(LTA!F84:AJ84,LTA!F$102:AJ$102,LTA!F$103:AJ$103)</f>
        <v>126.00999999999999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219.67000000000002</v>
      </c>
      <c r="AB84" s="117">
        <f>-STOA!N84</f>
        <v>-92.43</v>
      </c>
      <c r="AC84">
        <f t="shared" si="3"/>
        <v>13.614044710421902</v>
      </c>
      <c r="AD84">
        <f t="shared" si="4"/>
        <v>1203.1166600563195</v>
      </c>
      <c r="AE84">
        <f>'IDT-1'!B84</f>
        <v>50</v>
      </c>
      <c r="AF84" s="26"/>
      <c r="AG84">
        <f t="shared" si="5"/>
        <v>1253.1166600563195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-72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15.072457512813596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641.5240202064092</v>
      </c>
      <c r="P85" s="77">
        <v>117.56</v>
      </c>
      <c r="Q85" s="77">
        <v>38.104392437168549</v>
      </c>
      <c r="R85" s="80">
        <v>0</v>
      </c>
      <c r="S85" s="80">
        <v>0</v>
      </c>
      <c r="T85" s="78">
        <f>SUMPRODUCT(LTA!F85:AJ85,LTA!F$101:AJ$101,LTA!F$103:AJ$103)</f>
        <v>57.87</v>
      </c>
      <c r="U85" s="78">
        <f>SUMPRODUCT(LTA!F85:AJ85,LTA!F$102:AJ$102,LTA!F$103:AJ$103)</f>
        <v>126.43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209.09</v>
      </c>
      <c r="AB85" s="117">
        <f>-STOA!N85</f>
        <v>-92.43</v>
      </c>
      <c r="AC85">
        <f t="shared" si="3"/>
        <v>12.169743213038462</v>
      </c>
      <c r="AD85">
        <f t="shared" si="4"/>
        <v>1185.0750165780919</v>
      </c>
      <c r="AE85">
        <f>'IDT-1'!B85</f>
        <v>50</v>
      </c>
      <c r="AF85" s="26"/>
      <c r="AG85">
        <f t="shared" si="5"/>
        <v>1235.0750165780919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15.072457512813596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610.23459535643349</v>
      </c>
      <c r="P86" s="77">
        <v>117.56</v>
      </c>
      <c r="Q86" s="77">
        <v>38.104392437168549</v>
      </c>
      <c r="R86" s="80">
        <v>0</v>
      </c>
      <c r="S86" s="80">
        <v>0</v>
      </c>
      <c r="T86" s="78">
        <f>SUMPRODUCT(LTA!F86:AJ86,LTA!F$101:AJ$101,LTA!F$103:AJ$103)</f>
        <v>57.769999999999996</v>
      </c>
      <c r="U86" s="78">
        <f>SUMPRODUCT(LTA!F86:AJ86,LTA!F$102:AJ$102,LTA!F$103:AJ$103)</f>
        <v>127.09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187.93</v>
      </c>
      <c r="AB86" s="117">
        <f>-STOA!N86</f>
        <v>-92.43</v>
      </c>
      <c r="AC86">
        <f t="shared" si="3"/>
        <v>11.713116274358677</v>
      </c>
      <c r="AD86">
        <f t="shared" si="4"/>
        <v>1133.642218666796</v>
      </c>
      <c r="AE86">
        <f>'IDT-1'!B86</f>
        <v>65</v>
      </c>
      <c r="AF86" s="26"/>
      <c r="AG86">
        <f t="shared" si="5"/>
        <v>1198.642218666796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15.072457512813596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593.09818435474608</v>
      </c>
      <c r="P87" s="77">
        <v>117.56</v>
      </c>
      <c r="Q87" s="77">
        <v>38.104392437168549</v>
      </c>
      <c r="R87" s="80">
        <v>0</v>
      </c>
      <c r="S87" s="80">
        <v>0</v>
      </c>
      <c r="T87" s="78">
        <f>SUMPRODUCT(LTA!F87:AJ87,LTA!F$101:AJ$101,LTA!F$103:AJ$103)</f>
        <v>57.61</v>
      </c>
      <c r="U87" s="78">
        <f>SUMPRODUCT(LTA!F87:AJ87,LTA!F$102:AJ$102,LTA!F$103:AJ$103)</f>
        <v>126.68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136.58000000000001</v>
      </c>
      <c r="Z87" s="75">
        <f>IEX!N87</f>
        <v>0</v>
      </c>
      <c r="AA87" s="117">
        <f>STOA!H87</f>
        <v>28.270000000000003</v>
      </c>
      <c r="AB87" s="117">
        <f>-STOA!N87</f>
        <v>-92.43</v>
      </c>
      <c r="AC87">
        <f t="shared" si="3"/>
        <v>11.354195857543825</v>
      </c>
      <c r="AD87">
        <f t="shared" si="4"/>
        <v>1093.2147280819233</v>
      </c>
      <c r="AE87">
        <f>'IDT-1'!B87</f>
        <v>60</v>
      </c>
      <c r="AF87" s="26"/>
      <c r="AG87">
        <f t="shared" si="5"/>
        <v>1153.2147280819233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15.072457512813596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586.60841601536777</v>
      </c>
      <c r="P88" s="77">
        <v>117.56</v>
      </c>
      <c r="Q88" s="77">
        <v>38.104392437168549</v>
      </c>
      <c r="R88" s="80">
        <v>0</v>
      </c>
      <c r="S88" s="80">
        <v>0</v>
      </c>
      <c r="T88" s="78">
        <f>SUMPRODUCT(LTA!F88:AJ88,LTA!F$101:AJ$101,LTA!F$103:AJ$103)</f>
        <v>57.26</v>
      </c>
      <c r="U88" s="78">
        <f>SUMPRODUCT(LTA!F88:AJ88,LTA!F$102:AJ$102,LTA!F$103:AJ$103)</f>
        <v>123.89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119.26</v>
      </c>
      <c r="Z88" s="75">
        <f>IEX!N88</f>
        <v>0</v>
      </c>
      <c r="AA88" s="117">
        <f>STOA!H88</f>
        <v>28.270000000000003</v>
      </c>
      <c r="AB88" s="117">
        <f>-STOA!N88</f>
        <v>-92.43</v>
      </c>
      <c r="AC88">
        <f t="shared" si="3"/>
        <v>11.117037896157298</v>
      </c>
      <c r="AD88">
        <f t="shared" si="4"/>
        <v>1066.5021177039316</v>
      </c>
      <c r="AE88">
        <f>'IDT-1'!B88</f>
        <v>70</v>
      </c>
      <c r="AF88" s="26"/>
      <c r="AG88">
        <f t="shared" si="5"/>
        <v>1136.5021177039316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15.072457512813596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578.32895651136175</v>
      </c>
      <c r="P89" s="77">
        <v>117.56</v>
      </c>
      <c r="Q89" s="77">
        <v>38.104392437168549</v>
      </c>
      <c r="R89" s="80">
        <v>0</v>
      </c>
      <c r="S89" s="80">
        <v>0</v>
      </c>
      <c r="T89" s="78">
        <f>SUMPRODUCT(LTA!F89:AJ89,LTA!F$101:AJ$101,LTA!F$103:AJ$103)</f>
        <v>57.28</v>
      </c>
      <c r="U89" s="78">
        <f>SUMPRODUCT(LTA!F89:AJ89,LTA!F$102:AJ$102,LTA!F$103:AJ$103)</f>
        <v>127.72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94.26</v>
      </c>
      <c r="Z89" s="75">
        <f>IEX!N89</f>
        <v>0</v>
      </c>
      <c r="AA89" s="117">
        <f>STOA!H89</f>
        <v>28.270000000000003</v>
      </c>
      <c r="AB89" s="117">
        <f>-STOA!N89</f>
        <v>-92.43</v>
      </c>
      <c r="AC89">
        <f t="shared" si="3"/>
        <v>10.858058652522045</v>
      </c>
      <c r="AD89">
        <f t="shared" si="4"/>
        <v>1037.331637443561</v>
      </c>
      <c r="AE89">
        <f>'IDT-1'!B89</f>
        <v>75</v>
      </c>
      <c r="AF89" s="26"/>
      <c r="AG89">
        <f t="shared" si="5"/>
        <v>1112.331637443561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15.072457512813596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579.69405777107568</v>
      </c>
      <c r="P90" s="77">
        <v>117.56</v>
      </c>
      <c r="Q90" s="77">
        <v>38.104392437168549</v>
      </c>
      <c r="R90" s="80">
        <v>0</v>
      </c>
      <c r="S90" s="80">
        <v>0</v>
      </c>
      <c r="T90" s="78">
        <f>SUMPRODUCT(LTA!F90:AJ90,LTA!F$101:AJ$101,LTA!F$103:AJ$103)</f>
        <v>57.209999999999994</v>
      </c>
      <c r="U90" s="78">
        <f>SUMPRODUCT(LTA!F90:AJ90,LTA!F$102:AJ$102,LTA!F$103:AJ$103)</f>
        <v>127.03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28.270000000000003</v>
      </c>
      <c r="AB90" s="117">
        <f>-STOA!N90</f>
        <v>-92.43</v>
      </c>
      <c r="AC90">
        <f t="shared" si="3"/>
        <v>10.524759543607528</v>
      </c>
      <c r="AD90">
        <f t="shared" si="4"/>
        <v>999.79003781218933</v>
      </c>
      <c r="AE90">
        <f>'IDT-1'!B90</f>
        <v>85</v>
      </c>
      <c r="AF90" s="26"/>
      <c r="AG90">
        <f t="shared" si="5"/>
        <v>1084.7900378121894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55.78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15.072457512813596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579.35872731561176</v>
      </c>
      <c r="P91" s="77">
        <v>117.56</v>
      </c>
      <c r="Q91" s="77">
        <v>38.11</v>
      </c>
      <c r="R91" s="80">
        <v>0</v>
      </c>
      <c r="S91" s="80">
        <v>0</v>
      </c>
      <c r="T91" s="78">
        <f>SUMPRODUCT(LTA!F91:AJ91,LTA!F$101:AJ$101,LTA!F$103:AJ$103)</f>
        <v>56.97</v>
      </c>
      <c r="U91" s="78">
        <f>SUMPRODUCT(LTA!F91:AJ91,LTA!F$102:AJ$102,LTA!F$103:AJ$103)</f>
        <v>126.74000000000001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28.18</v>
      </c>
      <c r="AB91" s="117">
        <f>-STOA!N91</f>
        <v>-92.43</v>
      </c>
      <c r="AC91">
        <f t="shared" si="3"/>
        <v>10.617953982152361</v>
      </c>
      <c r="AD91">
        <f t="shared" si="4"/>
        <v>1010.2871204810119</v>
      </c>
      <c r="AE91">
        <f>'IDT-1'!B91</f>
        <v>55</v>
      </c>
      <c r="AF91" s="26"/>
      <c r="AG91">
        <f t="shared" si="5"/>
        <v>1065.2871204810119</v>
      </c>
      <c r="AI91" s="75">
        <f>PXIL!H91</f>
        <v>0</v>
      </c>
      <c r="AJ91" s="75">
        <f>PXIL!N91</f>
        <v>0</v>
      </c>
      <c r="AK91" s="75">
        <f>RTM_IEX!H91</f>
        <v>15.38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51.94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15.072457512813596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568.41537653999251</v>
      </c>
      <c r="P92" s="77">
        <v>117.56</v>
      </c>
      <c r="Q92" s="77">
        <v>38.110000000000007</v>
      </c>
      <c r="R92" s="80">
        <v>0</v>
      </c>
      <c r="S92" s="80">
        <v>0</v>
      </c>
      <c r="T92" s="78">
        <f>SUMPRODUCT(LTA!F92:AJ92,LTA!F$101:AJ$101,LTA!F$103:AJ$103)</f>
        <v>57.09</v>
      </c>
      <c r="U92" s="78">
        <f>SUMPRODUCT(LTA!F92:AJ92,LTA!F$102:AJ$102,LTA!F$103:AJ$103)</f>
        <v>114.99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28.18</v>
      </c>
      <c r="AB92" s="117">
        <f>-STOA!N92</f>
        <v>-92.43</v>
      </c>
      <c r="AC92">
        <f t="shared" si="3"/>
        <v>10.114652495326913</v>
      </c>
      <c r="AD92">
        <f t="shared" si="4"/>
        <v>953.59707119221844</v>
      </c>
      <c r="AE92">
        <f>'IDT-1'!B92</f>
        <v>62</v>
      </c>
      <c r="AF92" s="26"/>
      <c r="AG92">
        <f t="shared" si="5"/>
        <v>1015.5970711922184</v>
      </c>
      <c r="AI92" s="75">
        <f>PXIL!H92</f>
        <v>0</v>
      </c>
      <c r="AJ92" s="75">
        <f>PXIL!N92</f>
        <v>0</v>
      </c>
      <c r="AK92" s="75">
        <f>RTM_IEX!H92</f>
        <v>32.700000000000003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15.072457512813596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570.01611386979084</v>
      </c>
      <c r="P93" s="77">
        <v>117.56</v>
      </c>
      <c r="Q93" s="77">
        <v>38.110000000000007</v>
      </c>
      <c r="R93" s="80">
        <v>0</v>
      </c>
      <c r="S93" s="80">
        <v>0</v>
      </c>
      <c r="T93" s="78">
        <f>SUMPRODUCT(LTA!F93:AJ93,LTA!F$101:AJ$101,LTA!F$103:AJ$103)</f>
        <v>53.84</v>
      </c>
      <c r="U93" s="78">
        <f>SUMPRODUCT(LTA!F93:AJ93,LTA!F$102:AJ$102,LTA!F$103:AJ$103)</f>
        <v>110.03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28.18</v>
      </c>
      <c r="AB93" s="117">
        <f>-STOA!N93</f>
        <v>-92.43</v>
      </c>
      <c r="AC93">
        <f t="shared" si="3"/>
        <v>10.285026983829137</v>
      </c>
      <c r="AD93">
        <f t="shared" si="4"/>
        <v>972.78743403351439</v>
      </c>
      <c r="AE93">
        <f>'IDT-1'!B93</f>
        <v>0</v>
      </c>
      <c r="AF93" s="26"/>
      <c r="AG93">
        <f t="shared" si="5"/>
        <v>972.78743403351439</v>
      </c>
      <c r="AI93" s="75">
        <f>PXIL!H93</f>
        <v>0</v>
      </c>
      <c r="AJ93" s="75">
        <f>PXIL!N93</f>
        <v>0</v>
      </c>
      <c r="AK93" s="75">
        <f>RTM_IEX!H93</f>
        <v>58.67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15.072457512813596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556.632399275598</v>
      </c>
      <c r="P94" s="77">
        <v>117.56</v>
      </c>
      <c r="Q94" s="77">
        <v>38.110000000000007</v>
      </c>
      <c r="R94" s="80">
        <v>0</v>
      </c>
      <c r="S94" s="80">
        <v>0</v>
      </c>
      <c r="T94" s="78">
        <f>SUMPRODUCT(LTA!F94:AJ94,LTA!F$101:AJ$101,LTA!F$103:AJ$103)</f>
        <v>54.34</v>
      </c>
      <c r="U94" s="78">
        <f>SUMPRODUCT(LTA!F94:AJ94,LTA!F$102:AJ$102,LTA!F$103:AJ$103)</f>
        <v>109.42999999999999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28.18</v>
      </c>
      <c r="AB94" s="117">
        <f>-STOA!N94</f>
        <v>-92.43</v>
      </c>
      <c r="AC94">
        <f t="shared" si="3"/>
        <v>9.9717142954002416</v>
      </c>
      <c r="AD94">
        <f t="shared" si="4"/>
        <v>937.49703212775034</v>
      </c>
      <c r="AE94">
        <f>'IDT-1'!B94</f>
        <v>0</v>
      </c>
      <c r="AF94" s="26"/>
      <c r="AG94">
        <f t="shared" si="5"/>
        <v>937.49703212775034</v>
      </c>
      <c r="AI94" s="75">
        <f>PXIL!H94</f>
        <v>0</v>
      </c>
      <c r="AJ94" s="75">
        <f>PXIL!N94</f>
        <v>0</v>
      </c>
      <c r="AK94" s="75">
        <f>RTM_IEX!H94</f>
        <v>36.549999999999997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15.072457512813596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539.84257693471432</v>
      </c>
      <c r="P95" s="77">
        <v>96.18</v>
      </c>
      <c r="Q95" s="77">
        <v>38.110000000000007</v>
      </c>
      <c r="R95" s="80">
        <v>0</v>
      </c>
      <c r="S95" s="80">
        <v>0</v>
      </c>
      <c r="T95" s="78">
        <f>SUMPRODUCT(LTA!F95:AJ95,LTA!F$101:AJ$101,LTA!F$103:AJ$103)</f>
        <v>54.65</v>
      </c>
      <c r="U95" s="78">
        <f>SUMPRODUCT(LTA!F95:AJ95,LTA!F$102:AJ$102,LTA!F$103:AJ$103)</f>
        <v>109.25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28.18</v>
      </c>
      <c r="AB95" s="117">
        <f>-STOA!N95</f>
        <v>-92.43</v>
      </c>
      <c r="AC95">
        <f t="shared" si="3"/>
        <v>9.6792038588004647</v>
      </c>
      <c r="AD95">
        <f t="shared" si="4"/>
        <v>904.54972022346658</v>
      </c>
      <c r="AE95">
        <f>'IDT-1'!B95</f>
        <v>0</v>
      </c>
      <c r="AF95" s="26"/>
      <c r="AG95">
        <f t="shared" si="5"/>
        <v>904.54972022346658</v>
      </c>
      <c r="AI95" s="75">
        <f>PXIL!H95</f>
        <v>0</v>
      </c>
      <c r="AJ95" s="75">
        <f>PXIL!N95</f>
        <v>0</v>
      </c>
      <c r="AK95" s="75">
        <f>RTM_IEX!H95</f>
        <v>41.35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15.072457512813596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539.14793967899493</v>
      </c>
      <c r="P96" s="77">
        <v>62.52</v>
      </c>
      <c r="Q96" s="77">
        <v>38.110000000000007</v>
      </c>
      <c r="R96" s="80">
        <v>0</v>
      </c>
      <c r="S96" s="80">
        <v>0</v>
      </c>
      <c r="T96" s="78">
        <f>SUMPRODUCT(LTA!F96:AJ96,LTA!F$101:AJ$101,LTA!F$103:AJ$103)</f>
        <v>54.989999999999995</v>
      </c>
      <c r="U96" s="78">
        <f>SUMPRODUCT(LTA!F96:AJ96,LTA!F$102:AJ$102,LTA!F$103:AJ$103)</f>
        <v>108.98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28.18</v>
      </c>
      <c r="AB96" s="117">
        <f>-STOA!N96</f>
        <v>-92.43</v>
      </c>
      <c r="AC96">
        <f t="shared" si="3"/>
        <v>9.3437070509501332</v>
      </c>
      <c r="AD96">
        <f t="shared" si="4"/>
        <v>866.76057977559753</v>
      </c>
      <c r="AE96">
        <f>'IDT-1'!B96</f>
        <v>0</v>
      </c>
      <c r="AF96" s="26"/>
      <c r="AG96">
        <f t="shared" si="5"/>
        <v>866.76057977559753</v>
      </c>
      <c r="AI96" s="75">
        <f>PXIL!H96</f>
        <v>0</v>
      </c>
      <c r="AJ96" s="75">
        <f>PXIL!N96</f>
        <v>0</v>
      </c>
      <c r="AK96" s="75">
        <f>RTM_IEX!H96</f>
        <v>37.51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15.072457512813596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546.3667787142432</v>
      </c>
      <c r="P97" s="77">
        <v>62.52</v>
      </c>
      <c r="Q97" s="77">
        <v>38.110000000000007</v>
      </c>
      <c r="R97" s="80">
        <v>0</v>
      </c>
      <c r="S97" s="80">
        <v>0</v>
      </c>
      <c r="T97" s="78">
        <f>SUMPRODUCT(LTA!F97:AJ97,LTA!F$101:AJ$101,LTA!F$103:AJ$103)</f>
        <v>55.23</v>
      </c>
      <c r="U97" s="78">
        <f>SUMPRODUCT(LTA!F97:AJ97,LTA!F$102:AJ$102,LTA!F$103:AJ$103)</f>
        <v>108.22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28.18</v>
      </c>
      <c r="AB97" s="117">
        <f>-STOA!N97</f>
        <v>-92.43</v>
      </c>
      <c r="AC97">
        <f t="shared" si="3"/>
        <v>9.0725688344603181</v>
      </c>
      <c r="AD97">
        <f t="shared" si="4"/>
        <v>836.22055702733564</v>
      </c>
      <c r="AE97">
        <f>'IDT-1'!B97</f>
        <v>0</v>
      </c>
      <c r="AF97" s="26"/>
      <c r="AG97">
        <f t="shared" si="5"/>
        <v>836.22055702733564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15.072457512813596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546.41411420364477</v>
      </c>
      <c r="P98" s="77">
        <v>62.52</v>
      </c>
      <c r="Q98" s="77">
        <v>19.239999999999998</v>
      </c>
      <c r="R98" s="80">
        <v>0</v>
      </c>
      <c r="S98" s="80">
        <v>0</v>
      </c>
      <c r="T98" s="78">
        <f>SUMPRODUCT(LTA!F98:AJ98,LTA!F$101:AJ$101,LTA!F$103:AJ$103)</f>
        <v>55.94</v>
      </c>
      <c r="U98" s="78">
        <f>SUMPRODUCT(LTA!F98:AJ98,LTA!F$102:AJ$102,LTA!F$103:AJ$103)</f>
        <v>107.58000000000001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28.18</v>
      </c>
      <c r="AB98" s="117">
        <f>-STOA!N98</f>
        <v>-92.43</v>
      </c>
      <c r="AC98">
        <f t="shared" si="3"/>
        <v>9.182767339955106</v>
      </c>
      <c r="AD98">
        <f t="shared" si="4"/>
        <v>786.35769401124219</v>
      </c>
      <c r="AE98">
        <f>'IDT-1'!B98</f>
        <v>0</v>
      </c>
      <c r="AF98" s="26"/>
      <c r="AG98">
        <f t="shared" si="5"/>
        <v>786.35769401124219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-31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0.34642764665679293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1.9613078751009883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15.231981499485222</v>
      </c>
      <c r="P99" s="77">
        <f t="shared" si="6"/>
        <v>2.4492450000000021</v>
      </c>
      <c r="Q99" s="77">
        <f t="shared" si="6"/>
        <v>0.81076527899469653</v>
      </c>
      <c r="R99" s="80">
        <f t="shared" si="6"/>
        <v>0.41378624142919468</v>
      </c>
      <c r="S99" s="80">
        <f t="shared" si="6"/>
        <v>0</v>
      </c>
      <c r="T99" s="78">
        <f t="shared" si="6"/>
        <v>3.3160800000000008</v>
      </c>
      <c r="U99" s="78">
        <f t="shared" si="6"/>
        <v>1.9410900000000002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0.42472999999999989</v>
      </c>
      <c r="Z99" s="75">
        <f t="shared" si="6"/>
        <v>0</v>
      </c>
      <c r="AA99" s="117">
        <f t="shared" si="6"/>
        <v>3.67435</v>
      </c>
      <c r="AB99" s="117">
        <f t="shared" si="6"/>
        <v>-3.4927200000000003</v>
      </c>
      <c r="AC99">
        <f t="shared" si="6"/>
        <v>0.30975301320218118</v>
      </c>
      <c r="AD99">
        <f t="shared" si="6"/>
        <v>27.120378028464707</v>
      </c>
      <c r="AE99">
        <f t="shared" si="6"/>
        <v>0.40224924999999995</v>
      </c>
      <c r="AG99">
        <f t="shared" si="6"/>
        <v>27.522627278464707</v>
      </c>
      <c r="AI99">
        <f t="shared" si="6"/>
        <v>0</v>
      </c>
      <c r="AJ99">
        <f t="shared" si="6"/>
        <v>0</v>
      </c>
      <c r="AK99">
        <f t="shared" si="6"/>
        <v>0.23154750000000002</v>
      </c>
      <c r="AL99">
        <f t="shared" si="6"/>
        <v>-0.37464999999999998</v>
      </c>
      <c r="AM99">
        <f t="shared" si="6"/>
        <v>0</v>
      </c>
      <c r="AN99">
        <f t="shared" si="6"/>
        <v>0</v>
      </c>
      <c r="AO99">
        <f t="shared" si="6"/>
        <v>0.49619000000000008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44907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8.2563798219584577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512.79172935501276</v>
      </c>
      <c r="P3" s="77">
        <v>32.700000000000003</v>
      </c>
      <c r="Q3" s="77">
        <v>9.6199999999999992</v>
      </c>
      <c r="R3" s="80">
        <v>0</v>
      </c>
      <c r="S3" s="80">
        <v>0</v>
      </c>
      <c r="T3" s="78">
        <f>SUMPRODUCT(LTA!F3:AJ3,LTA!F$101:AJ$101,LTA!F$104:AJ$104)</f>
        <v>33.33</v>
      </c>
      <c r="U3" s="78">
        <f>SUMPRODUCT(LTA!F3:AJ3,LTA!F$102:AJ$102,LTA!F$104:AJ$104)</f>
        <v>95.02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-155</v>
      </c>
      <c r="AA3" s="117">
        <f>STOA!I3</f>
        <v>0.45</v>
      </c>
      <c r="AB3" s="117">
        <f>-STOA!O3</f>
        <v>-203.1</v>
      </c>
      <c r="AC3">
        <f>SUMIF(B3:AB3,"&gt;0")*$AC$2-SUMIF(B3:AB3,"&lt;0")*($AC$2/(1-$AC$2))+SUMIF(AI3:AR3,"&gt;0")*$AC$2-SUMIF(AI3:AR3,"&lt;0")*($AC$2/(1-$AC$2))</f>
        <v>9.9517406173910974</v>
      </c>
      <c r="AD3">
        <f>SUM(B3:AB3,AI3:AR3)-AC3</f>
        <v>401.54861752953525</v>
      </c>
      <c r="AE3">
        <f>'IDT-1'!C3</f>
        <v>0</v>
      </c>
      <c r="AF3" s="26"/>
      <c r="AG3">
        <f>SUM(AD3:AF3)</f>
        <v>401.54861752953525</v>
      </c>
      <c r="AI3" s="75">
        <f>PXIL!I3</f>
        <v>0</v>
      </c>
      <c r="AJ3" s="75">
        <f>PXIL!O3</f>
        <v>0</v>
      </c>
      <c r="AK3" s="75">
        <f>RTM_IEX!I3</f>
        <v>28.85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8.2563798219584577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512.79832294166033</v>
      </c>
      <c r="P4" s="77">
        <v>32.700000000000003</v>
      </c>
      <c r="Q4" s="77">
        <v>9.6199999999999992</v>
      </c>
      <c r="R4" s="80">
        <v>0</v>
      </c>
      <c r="S4" s="80">
        <v>0</v>
      </c>
      <c r="T4" s="78">
        <f>SUMPRODUCT(LTA!F4:AJ4,LTA!F$101:AJ$101,LTA!F$104:AJ$104)</f>
        <v>33.33</v>
      </c>
      <c r="U4" s="78">
        <f>SUMPRODUCT(LTA!F4:AJ4,LTA!F$102:AJ$102,LTA!F$104:AJ$104)</f>
        <v>94.789999999999992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-165</v>
      </c>
      <c r="AA4" s="117">
        <f>STOA!I4</f>
        <v>0.45</v>
      </c>
      <c r="AB4" s="117">
        <f>-STOA!O4</f>
        <v>-203.1</v>
      </c>
      <c r="AC4">
        <f t="shared" ref="AC4:AC67" si="0">SUMIF(B4:AB4,"&gt;0")*$AC$2-SUMIF(B4:AB4,"&lt;0")*($AC$2/(1-$AC$2))+SUMIF(AI4:AR4,"&gt;0")*$AC$2-SUMIF(AI4:AR4,"&lt;0")*($AC$2/(1-$AC$2))</f>
        <v>10.038555916175548</v>
      </c>
      <c r="AD4">
        <f t="shared" ref="AD4:AD67" si="1">SUM(B4:AB4,AI4:AR4)-AC4</f>
        <v>391.23839581739838</v>
      </c>
      <c r="AE4">
        <f>'IDT-1'!C4</f>
        <v>0</v>
      </c>
      <c r="AF4" s="26"/>
      <c r="AG4">
        <f t="shared" ref="AG4:AG67" si="2">SUM(AD4:AF4)</f>
        <v>391.23839581739838</v>
      </c>
      <c r="AI4" s="75">
        <f>PXIL!I4</f>
        <v>0</v>
      </c>
      <c r="AJ4" s="75">
        <f>PXIL!O4</f>
        <v>0</v>
      </c>
      <c r="AK4" s="75">
        <f>RTM_IEX!I4</f>
        <v>28.85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8.1175492098696989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505.547210395511</v>
      </c>
      <c r="P5" s="77">
        <v>32.700000000000003</v>
      </c>
      <c r="Q5" s="77">
        <v>9.6199999999999992</v>
      </c>
      <c r="R5" s="80">
        <v>0</v>
      </c>
      <c r="S5" s="80">
        <v>0</v>
      </c>
      <c r="T5" s="78">
        <f>SUMPRODUCT(LTA!F5:AJ5,LTA!F$101:AJ$101,LTA!F$104:AJ$104)</f>
        <v>33.33</v>
      </c>
      <c r="U5" s="78">
        <f>SUMPRODUCT(LTA!F5:AJ5,LTA!F$102:AJ$102,LTA!F$104:AJ$104)</f>
        <v>94.49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-175</v>
      </c>
      <c r="AA5" s="117">
        <f>STOA!I5</f>
        <v>0.45</v>
      </c>
      <c r="AB5" s="117">
        <f>-STOA!O5</f>
        <v>-203.1</v>
      </c>
      <c r="AC5">
        <f t="shared" si="0"/>
        <v>10.059665691605009</v>
      </c>
      <c r="AD5">
        <f t="shared" si="1"/>
        <v>373.52734288373097</v>
      </c>
      <c r="AE5">
        <f>'IDT-1'!C5</f>
        <v>0</v>
      </c>
      <c r="AF5" s="26"/>
      <c r="AG5">
        <f t="shared" si="2"/>
        <v>373.52734288373097</v>
      </c>
      <c r="AI5" s="75">
        <f>PXIL!I5</f>
        <v>0</v>
      </c>
      <c r="AJ5" s="75">
        <f>PXIL!O5</f>
        <v>0</v>
      </c>
      <c r="AK5" s="75">
        <f>RTM_IEX!I5</f>
        <v>28.85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8.1175492098696989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505.51831656087086</v>
      </c>
      <c r="P6" s="77">
        <v>32.700000000000003</v>
      </c>
      <c r="Q6" s="77">
        <v>9.6199999999999992</v>
      </c>
      <c r="R6" s="80">
        <v>0</v>
      </c>
      <c r="S6" s="80">
        <v>0</v>
      </c>
      <c r="T6" s="78">
        <f>SUMPRODUCT(LTA!F6:AJ6,LTA!F$101:AJ$101,LTA!F$104:AJ$104)</f>
        <v>33.33</v>
      </c>
      <c r="U6" s="78">
        <f>SUMPRODUCT(LTA!F6:AJ6,LTA!F$102:AJ$102,LTA!F$104:AJ$104)</f>
        <v>94.24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-185</v>
      </c>
      <c r="AA6" s="117">
        <f>STOA!I6</f>
        <v>0.45</v>
      </c>
      <c r="AB6" s="117">
        <f>-STOA!O6</f>
        <v>-203.1</v>
      </c>
      <c r="AC6">
        <f t="shared" si="0"/>
        <v>10.145992701082127</v>
      </c>
      <c r="AD6">
        <f t="shared" si="1"/>
        <v>363.16212203961368</v>
      </c>
      <c r="AE6">
        <f>'IDT-1'!C6</f>
        <v>0</v>
      </c>
      <c r="AF6" s="26"/>
      <c r="AG6">
        <f t="shared" si="2"/>
        <v>363.16212203961368</v>
      </c>
      <c r="AI6" s="75">
        <f>PXIL!I6</f>
        <v>0</v>
      </c>
      <c r="AJ6" s="75">
        <f>PXIL!O6</f>
        <v>0</v>
      </c>
      <c r="AK6" s="75">
        <f>RTM_IEX!I6</f>
        <v>28.85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8.1175492098696989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502.73267248451401</v>
      </c>
      <c r="P7" s="77">
        <v>32.700000000000003</v>
      </c>
      <c r="Q7" s="77">
        <v>9.6199999999999992</v>
      </c>
      <c r="R7" s="80">
        <v>0</v>
      </c>
      <c r="S7" s="80">
        <v>0</v>
      </c>
      <c r="T7" s="78">
        <f>SUMPRODUCT(LTA!F7:AJ7,LTA!F$101:AJ$101,LTA!F$104:AJ$104)</f>
        <v>33.33</v>
      </c>
      <c r="U7" s="78">
        <f>SUMPRODUCT(LTA!F7:AJ7,LTA!F$102:AJ$102,LTA!F$104:AJ$104)</f>
        <v>94.009999999999991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-190</v>
      </c>
      <c r="AA7" s="117">
        <f>STOA!I7</f>
        <v>0.45</v>
      </c>
      <c r="AB7" s="117">
        <f>-STOA!O7</f>
        <v>-203.1</v>
      </c>
      <c r="AC7">
        <f t="shared" si="0"/>
        <v>9.9099656708211619</v>
      </c>
      <c r="AD7">
        <f t="shared" si="1"/>
        <v>326.5325049935177</v>
      </c>
      <c r="AE7">
        <f>'IDT-1'!C7</f>
        <v>0</v>
      </c>
      <c r="AF7" s="26"/>
      <c r="AG7">
        <f t="shared" si="2"/>
        <v>326.5325049935177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8.2563798219584577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508.29549742780102</v>
      </c>
      <c r="P8" s="77">
        <v>32.700000000000003</v>
      </c>
      <c r="Q8" s="77">
        <v>9.6199999999999992</v>
      </c>
      <c r="R8" s="80">
        <v>0</v>
      </c>
      <c r="S8" s="80">
        <v>0</v>
      </c>
      <c r="T8" s="78">
        <f>SUMPRODUCT(LTA!F8:AJ8,LTA!F$101:AJ$101,LTA!F$104:AJ$104)</f>
        <v>33.33</v>
      </c>
      <c r="U8" s="78">
        <f>SUMPRODUCT(LTA!F8:AJ8,LTA!F$102:AJ$102,LTA!F$104:AJ$104)</f>
        <v>93.74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-200</v>
      </c>
      <c r="AA8" s="117">
        <f>STOA!I8</f>
        <v>0.45</v>
      </c>
      <c r="AB8" s="117">
        <f>-STOA!O8</f>
        <v>-203.1</v>
      </c>
      <c r="AC8">
        <f t="shared" si="0"/>
        <v>10.046545514930424</v>
      </c>
      <c r="AD8">
        <f t="shared" si="1"/>
        <v>321.82758070478422</v>
      </c>
      <c r="AE8">
        <f>'IDT-1'!C8</f>
        <v>0</v>
      </c>
      <c r="AF8" s="26"/>
      <c r="AG8">
        <f t="shared" si="2"/>
        <v>321.82758070478422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8.2563798219584577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519.0503145481789</v>
      </c>
      <c r="P9" s="77">
        <v>32.700000000000003</v>
      </c>
      <c r="Q9" s="77">
        <v>9.6199999999999992</v>
      </c>
      <c r="R9" s="80">
        <v>0</v>
      </c>
      <c r="S9" s="80">
        <v>0</v>
      </c>
      <c r="T9" s="78">
        <f>SUMPRODUCT(LTA!F9:AJ9,LTA!F$101:AJ$101,LTA!F$104:AJ$104)</f>
        <v>33.33</v>
      </c>
      <c r="U9" s="78">
        <f>SUMPRODUCT(LTA!F9:AJ9,LTA!F$102:AJ$102,LTA!F$104:AJ$104)</f>
        <v>93.53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-200</v>
      </c>
      <c r="AA9" s="117">
        <f>STOA!I9</f>
        <v>0.45</v>
      </c>
      <c r="AB9" s="117">
        <f>-STOA!O9</f>
        <v>-203.1</v>
      </c>
      <c r="AC9">
        <f t="shared" si="0"/>
        <v>10.405683731255609</v>
      </c>
      <c r="AD9">
        <f t="shared" si="1"/>
        <v>302.01325960883696</v>
      </c>
      <c r="AE9">
        <f>'IDT-1'!C9</f>
        <v>0</v>
      </c>
      <c r="AF9" s="26"/>
      <c r="AG9">
        <f t="shared" si="2"/>
        <v>302.01325960883696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8.2563798219584577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519.02667359402551</v>
      </c>
      <c r="P10" s="77">
        <v>32.700000000000003</v>
      </c>
      <c r="Q10" s="77">
        <v>9.6199999999999992</v>
      </c>
      <c r="R10" s="80">
        <v>0</v>
      </c>
      <c r="S10" s="80">
        <v>0</v>
      </c>
      <c r="T10" s="78">
        <f>SUMPRODUCT(LTA!F10:AJ10,LTA!F$101:AJ$101,LTA!F$104:AJ$104)</f>
        <v>33.33</v>
      </c>
      <c r="U10" s="78">
        <f>SUMPRODUCT(LTA!F10:AJ10,LTA!F$102:AJ$102,LTA!F$104:AJ$104)</f>
        <v>93.31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-205</v>
      </c>
      <c r="AA10" s="117">
        <f>STOA!I10</f>
        <v>0.45</v>
      </c>
      <c r="AB10" s="117">
        <f>-STOA!O10</f>
        <v>-203.1</v>
      </c>
      <c r="AC10">
        <f t="shared" si="0"/>
        <v>10.447930328470035</v>
      </c>
      <c r="AD10">
        <f t="shared" si="1"/>
        <v>296.72737205746904</v>
      </c>
      <c r="AE10">
        <f>'IDT-1'!C10</f>
        <v>0</v>
      </c>
      <c r="AF10" s="26"/>
      <c r="AG10">
        <f t="shared" si="2"/>
        <v>296.72737205746904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8.2563798219584577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519.9782782497399</v>
      </c>
      <c r="P11" s="77">
        <v>32.700000000000003</v>
      </c>
      <c r="Q11" s="77">
        <v>9.6199999999999992</v>
      </c>
      <c r="R11" s="80">
        <v>0</v>
      </c>
      <c r="S11" s="80">
        <v>0</v>
      </c>
      <c r="T11" s="78">
        <f>SUMPRODUCT(LTA!F11:AJ11,LTA!F$101:AJ$101,LTA!F$104:AJ$104)</f>
        <v>33.33</v>
      </c>
      <c r="U11" s="78">
        <f>SUMPRODUCT(LTA!F11:AJ11,LTA!F$102:AJ$102,LTA!F$104:AJ$104)</f>
        <v>93.14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-215</v>
      </c>
      <c r="AA11" s="117">
        <f>STOA!I11</f>
        <v>0.45</v>
      </c>
      <c r="AB11" s="117">
        <f>-STOA!O11</f>
        <v>-203.1</v>
      </c>
      <c r="AC11">
        <f t="shared" si="0"/>
        <v>10.499199087051299</v>
      </c>
      <c r="AD11">
        <f t="shared" si="1"/>
        <v>292.4577079546022</v>
      </c>
      <c r="AE11">
        <f>'IDT-1'!C11</f>
        <v>0</v>
      </c>
      <c r="AF11" s="26"/>
      <c r="AG11">
        <f t="shared" si="2"/>
        <v>292.4577079546022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8.2563798219584577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519.96288141832258</v>
      </c>
      <c r="P12" s="77">
        <v>32.700000000000003</v>
      </c>
      <c r="Q12" s="77">
        <v>9.6199999999999992</v>
      </c>
      <c r="R12" s="80">
        <v>0</v>
      </c>
      <c r="S12" s="80">
        <v>0</v>
      </c>
      <c r="T12" s="78">
        <f>SUMPRODUCT(LTA!F12:AJ12,LTA!F$101:AJ$101,LTA!F$104:AJ$104)</f>
        <v>33.33</v>
      </c>
      <c r="U12" s="78">
        <f>SUMPRODUCT(LTA!F12:AJ12,LTA!F$102:AJ$102,LTA!F$104:AJ$104)</f>
        <v>92.97999999999999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-220</v>
      </c>
      <c r="AA12" s="117">
        <f>STOA!I12</f>
        <v>0.45</v>
      </c>
      <c r="AB12" s="117">
        <f>-STOA!O12</f>
        <v>-203.1</v>
      </c>
      <c r="AC12">
        <f t="shared" si="0"/>
        <v>10.542046232545802</v>
      </c>
      <c r="AD12">
        <f t="shared" si="1"/>
        <v>287.23946397769038</v>
      </c>
      <c r="AE12">
        <f>'IDT-1'!C12</f>
        <v>0</v>
      </c>
      <c r="AF12" s="26"/>
      <c r="AG12">
        <f t="shared" si="2"/>
        <v>287.23946397769038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8.2563798219584577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509.37266801176946</v>
      </c>
      <c r="P13" s="77">
        <v>32.700000000000003</v>
      </c>
      <c r="Q13" s="77">
        <v>9.6199999999999992</v>
      </c>
      <c r="R13" s="80">
        <v>0</v>
      </c>
      <c r="S13" s="80">
        <v>0</v>
      </c>
      <c r="T13" s="78">
        <f>SUMPRODUCT(LTA!F13:AJ13,LTA!F$101:AJ$101,LTA!F$104:AJ$104)</f>
        <v>33.33</v>
      </c>
      <c r="U13" s="78">
        <f>SUMPRODUCT(LTA!F13:AJ13,LTA!F$102:AJ$102,LTA!F$104:AJ$104)</f>
        <v>92.88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-220</v>
      </c>
      <c r="AA13" s="117">
        <f>STOA!I13</f>
        <v>0.45</v>
      </c>
      <c r="AB13" s="117">
        <f>-STOA!O13</f>
        <v>-203.1</v>
      </c>
      <c r="AC13">
        <f t="shared" si="0"/>
        <v>10.226019166513252</v>
      </c>
      <c r="AD13">
        <f t="shared" si="1"/>
        <v>301.86527763716987</v>
      </c>
      <c r="AE13">
        <f>'IDT-1'!C13</f>
        <v>0</v>
      </c>
      <c r="AF13" s="26"/>
      <c r="AG13">
        <f t="shared" si="2"/>
        <v>301.86527763716987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8.2563798219584577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503.78063583608429</v>
      </c>
      <c r="P14" s="77">
        <v>32.700000000000003</v>
      </c>
      <c r="Q14" s="77">
        <v>9.6199999999999992</v>
      </c>
      <c r="R14" s="80">
        <v>0</v>
      </c>
      <c r="S14" s="80">
        <v>0</v>
      </c>
      <c r="T14" s="78">
        <f>SUMPRODUCT(LTA!F14:AJ14,LTA!F$101:AJ$101,LTA!F$104:AJ$104)</f>
        <v>33.33</v>
      </c>
      <c r="U14" s="78">
        <f>SUMPRODUCT(LTA!F14:AJ14,LTA!F$102:AJ$102,LTA!F$104:AJ$104)</f>
        <v>92.74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-225</v>
      </c>
      <c r="AA14" s="117">
        <f>STOA!I14</f>
        <v>0.45</v>
      </c>
      <c r="AB14" s="117">
        <f>-STOA!O14</f>
        <v>-203.1</v>
      </c>
      <c r="AC14">
        <f t="shared" si="0"/>
        <v>10.219967920978199</v>
      </c>
      <c r="AD14">
        <f t="shared" si="1"/>
        <v>291.13929670701975</v>
      </c>
      <c r="AE14">
        <f>'IDT-1'!C14</f>
        <v>0</v>
      </c>
      <c r="AF14" s="26"/>
      <c r="AG14">
        <f t="shared" si="2"/>
        <v>291.13929670701975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8.1175492098696989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502.90229310752693</v>
      </c>
      <c r="P15" s="77">
        <v>32.700000000000003</v>
      </c>
      <c r="Q15" s="77">
        <v>9.6199999999999992</v>
      </c>
      <c r="R15" s="80">
        <v>0</v>
      </c>
      <c r="S15" s="80">
        <v>0</v>
      </c>
      <c r="T15" s="78">
        <f>SUMPRODUCT(LTA!F15:AJ15,LTA!F$101:AJ$101,LTA!F$104:AJ$104)</f>
        <v>33.33</v>
      </c>
      <c r="U15" s="78">
        <f>SUMPRODUCT(LTA!F15:AJ15,LTA!F$102:AJ$102,LTA!F$104:AJ$104)</f>
        <v>92.47999999999999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-225</v>
      </c>
      <c r="AA15" s="117">
        <f>STOA!I15</f>
        <v>0.43</v>
      </c>
      <c r="AB15" s="117">
        <f>-STOA!O15</f>
        <v>-203.1</v>
      </c>
      <c r="AC15">
        <f t="shared" si="0"/>
        <v>10.208552795580513</v>
      </c>
      <c r="AD15">
        <f t="shared" si="1"/>
        <v>289.85353849177142</v>
      </c>
      <c r="AE15">
        <f>'IDT-1'!C15</f>
        <v>0</v>
      </c>
      <c r="AF15" s="26"/>
      <c r="AG15">
        <f t="shared" si="2"/>
        <v>289.85353849177142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8.1175492098696989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504.11104606288433</v>
      </c>
      <c r="P16" s="77">
        <v>32.700000000000003</v>
      </c>
      <c r="Q16" s="77">
        <v>9.6199999999999992</v>
      </c>
      <c r="R16" s="80">
        <v>0</v>
      </c>
      <c r="S16" s="80">
        <v>0</v>
      </c>
      <c r="T16" s="78">
        <f>SUMPRODUCT(LTA!F16:AJ16,LTA!F$101:AJ$101,LTA!F$104:AJ$104)</f>
        <v>33.33</v>
      </c>
      <c r="U16" s="78">
        <f>SUMPRODUCT(LTA!F16:AJ16,LTA!F$102:AJ$102,LTA!F$104:AJ$104)</f>
        <v>92.18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-230</v>
      </c>
      <c r="AA16" s="117">
        <f>STOA!I16</f>
        <v>0.43</v>
      </c>
      <c r="AB16" s="117">
        <f>-STOA!O16</f>
        <v>-203.1</v>
      </c>
      <c r="AC16">
        <f t="shared" si="0"/>
        <v>10.260940459198633</v>
      </c>
      <c r="AD16">
        <f t="shared" si="1"/>
        <v>285.70990378351053</v>
      </c>
      <c r="AE16">
        <f>'IDT-1'!C16</f>
        <v>0</v>
      </c>
      <c r="AF16" s="26"/>
      <c r="AG16">
        <f t="shared" si="2"/>
        <v>285.70990378351053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8.1175492098696989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506.65169815236152</v>
      </c>
      <c r="P17" s="77">
        <v>32.700000000000003</v>
      </c>
      <c r="Q17" s="77">
        <v>9.6199999999999992</v>
      </c>
      <c r="R17" s="80">
        <v>0</v>
      </c>
      <c r="S17" s="80">
        <v>0</v>
      </c>
      <c r="T17" s="78">
        <f>SUMPRODUCT(LTA!F17:AJ17,LTA!F$101:AJ$101,LTA!F$104:AJ$104)</f>
        <v>33.33</v>
      </c>
      <c r="U17" s="78">
        <f>SUMPRODUCT(LTA!F17:AJ17,LTA!F$102:AJ$102,LTA!F$104:AJ$104)</f>
        <v>91.82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-230</v>
      </c>
      <c r="AA17" s="117">
        <f>STOA!I17</f>
        <v>0.43</v>
      </c>
      <c r="AB17" s="117">
        <f>-STOA!O17</f>
        <v>-203.1</v>
      </c>
      <c r="AC17">
        <f t="shared" si="0"/>
        <v>10.280130197586033</v>
      </c>
      <c r="AD17">
        <f t="shared" si="1"/>
        <v>287.87136613460041</v>
      </c>
      <c r="AE17">
        <f>'IDT-1'!C17</f>
        <v>0</v>
      </c>
      <c r="AF17" s="26"/>
      <c r="AG17">
        <f t="shared" si="2"/>
        <v>287.87136613460041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8.1175492098696989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505.92800505888033</v>
      </c>
      <c r="P18" s="77">
        <v>32.700000000000003</v>
      </c>
      <c r="Q18" s="77">
        <v>9.6199999999999992</v>
      </c>
      <c r="R18" s="80">
        <v>0</v>
      </c>
      <c r="S18" s="80">
        <v>0</v>
      </c>
      <c r="T18" s="78">
        <f>SUMPRODUCT(LTA!F18:AJ18,LTA!F$101:AJ$101,LTA!F$104:AJ$104)</f>
        <v>33.33</v>
      </c>
      <c r="U18" s="78">
        <f>SUMPRODUCT(LTA!F18:AJ18,LTA!F$102:AJ$102,LTA!F$104:AJ$104)</f>
        <v>91.46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-230</v>
      </c>
      <c r="AA18" s="117">
        <f>STOA!I18</f>
        <v>0.43</v>
      </c>
      <c r="AB18" s="117">
        <f>-STOA!O18</f>
        <v>-203.1</v>
      </c>
      <c r="AC18">
        <f t="shared" si="0"/>
        <v>10.270593698363399</v>
      </c>
      <c r="AD18">
        <f t="shared" si="1"/>
        <v>286.7972095403419</v>
      </c>
      <c r="AE18">
        <f>'IDT-1'!C18</f>
        <v>0</v>
      </c>
      <c r="AF18" s="26"/>
      <c r="AG18">
        <f t="shared" si="2"/>
        <v>286.7972095403419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8.1175492098696989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500.82055132399046</v>
      </c>
      <c r="P19" s="77">
        <v>32.700000000000003</v>
      </c>
      <c r="Q19" s="77">
        <v>9.6199999999999992</v>
      </c>
      <c r="R19" s="80">
        <v>0</v>
      </c>
      <c r="S19" s="80">
        <v>0</v>
      </c>
      <c r="T19" s="78">
        <f>SUMPRODUCT(LTA!F19:AJ19,LTA!F$101:AJ$101,LTA!F$104:AJ$104)</f>
        <v>33.33</v>
      </c>
      <c r="U19" s="78">
        <f>SUMPRODUCT(LTA!F19:AJ19,LTA!F$102:AJ$102,LTA!F$104:AJ$104)</f>
        <v>91.02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-230</v>
      </c>
      <c r="AA19" s="117">
        <f>STOA!I19</f>
        <v>0.43</v>
      </c>
      <c r="AB19" s="117">
        <f>-STOA!O19</f>
        <v>-203.1</v>
      </c>
      <c r="AC19">
        <f t="shared" si="0"/>
        <v>10.221776105496367</v>
      </c>
      <c r="AD19">
        <f t="shared" si="1"/>
        <v>281.29857339831904</v>
      </c>
      <c r="AE19">
        <f>'IDT-1'!C19</f>
        <v>0</v>
      </c>
      <c r="AF19" s="26"/>
      <c r="AG19">
        <f t="shared" si="2"/>
        <v>281.29857339831904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8.1175492098696989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501.58530128226749</v>
      </c>
      <c r="P20" s="77">
        <v>32.700000000000003</v>
      </c>
      <c r="Q20" s="77">
        <v>9.6199999999999992</v>
      </c>
      <c r="R20" s="80">
        <v>0</v>
      </c>
      <c r="S20" s="80">
        <v>0</v>
      </c>
      <c r="T20" s="78">
        <f>SUMPRODUCT(LTA!F20:AJ20,LTA!F$101:AJ$101,LTA!F$104:AJ$104)</f>
        <v>33.33</v>
      </c>
      <c r="U20" s="78">
        <f>SUMPRODUCT(LTA!F20:AJ20,LTA!F$102:AJ$102,LTA!F$104:AJ$104)</f>
        <v>94.11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-225</v>
      </c>
      <c r="AA20" s="117">
        <f>STOA!I20</f>
        <v>0.43</v>
      </c>
      <c r="AB20" s="117">
        <f>-STOA!O20</f>
        <v>-203.1</v>
      </c>
      <c r="AC20">
        <f t="shared" si="0"/>
        <v>10.211307267518229</v>
      </c>
      <c r="AD20">
        <f t="shared" si="1"/>
        <v>290.16379219457417</v>
      </c>
      <c r="AE20">
        <f>'IDT-1'!C20</f>
        <v>0</v>
      </c>
      <c r="AF20" s="26"/>
      <c r="AG20">
        <f t="shared" si="2"/>
        <v>290.16379219457417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8.1175492098696989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505.40076471910959</v>
      </c>
      <c r="P21" s="77">
        <v>32.700000000000003</v>
      </c>
      <c r="Q21" s="77">
        <v>9.6199999999999992</v>
      </c>
      <c r="R21" s="80">
        <v>0</v>
      </c>
      <c r="S21" s="80">
        <v>0</v>
      </c>
      <c r="T21" s="78">
        <f>SUMPRODUCT(LTA!F21:AJ21,LTA!F$101:AJ$101,LTA!F$104:AJ$104)</f>
        <v>33.33</v>
      </c>
      <c r="U21" s="78">
        <f>SUMPRODUCT(LTA!F21:AJ21,LTA!F$102:AJ$102,LTA!F$104:AJ$104)</f>
        <v>93.83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-225</v>
      </c>
      <c r="AA21" s="117">
        <f>STOA!I21</f>
        <v>0.43</v>
      </c>
      <c r="AB21" s="117">
        <f>-STOA!O21</f>
        <v>-203.1</v>
      </c>
      <c r="AC21">
        <f t="shared" si="0"/>
        <v>10.242419345762441</v>
      </c>
      <c r="AD21">
        <f t="shared" si="1"/>
        <v>293.66814355317217</v>
      </c>
      <c r="AE21">
        <f>'IDT-1'!C21</f>
        <v>0</v>
      </c>
      <c r="AF21" s="26"/>
      <c r="AG21">
        <f t="shared" si="2"/>
        <v>293.66814355317217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8.1175492098696989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506.90032706559032</v>
      </c>
      <c r="P22" s="77">
        <v>32.700000000000003</v>
      </c>
      <c r="Q22" s="77">
        <v>9.6199999999999992</v>
      </c>
      <c r="R22" s="80">
        <v>0</v>
      </c>
      <c r="S22" s="80">
        <v>0</v>
      </c>
      <c r="T22" s="78">
        <f>SUMPRODUCT(LTA!F22:AJ22,LTA!F$101:AJ$101,LTA!F$104:AJ$104)</f>
        <v>33.33</v>
      </c>
      <c r="U22" s="78">
        <f>SUMPRODUCT(LTA!F22:AJ22,LTA!F$102:AJ$102,LTA!F$104:AJ$104)</f>
        <v>93.68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-210</v>
      </c>
      <c r="AA22" s="117">
        <f>STOA!I22</f>
        <v>0.43</v>
      </c>
      <c r="AB22" s="117">
        <f>-STOA!O22</f>
        <v>-203.1</v>
      </c>
      <c r="AC22">
        <f t="shared" si="0"/>
        <v>10.121123581578541</v>
      </c>
      <c r="AD22">
        <f t="shared" si="1"/>
        <v>310.13900166383655</v>
      </c>
      <c r="AE22">
        <f>'IDT-1'!C22</f>
        <v>0</v>
      </c>
      <c r="AF22" s="26"/>
      <c r="AG22">
        <f t="shared" si="2"/>
        <v>310.13900166383655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8.1175492098696989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515.33863959289306</v>
      </c>
      <c r="P23" s="77">
        <v>32.700000000000003</v>
      </c>
      <c r="Q23" s="77">
        <v>9.6199999999999992</v>
      </c>
      <c r="R23" s="80">
        <v>0</v>
      </c>
      <c r="S23" s="80">
        <v>0</v>
      </c>
      <c r="T23" s="78">
        <f>SUMPRODUCT(LTA!F23:AJ23,LTA!F$101:AJ$101,LTA!F$104:AJ$104)</f>
        <v>33.33</v>
      </c>
      <c r="U23" s="78">
        <f>SUMPRODUCT(LTA!F23:AJ23,LTA!F$102:AJ$102,LTA!F$104:AJ$104)</f>
        <v>93.509999999999991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-190</v>
      </c>
      <c r="AA23" s="117">
        <f>STOA!I23</f>
        <v>0.43</v>
      </c>
      <c r="AB23" s="117">
        <f>-STOA!O23</f>
        <v>-203.1</v>
      </c>
      <c r="AC23">
        <f t="shared" si="0"/>
        <v>10.0163221813749</v>
      </c>
      <c r="AD23">
        <f t="shared" si="1"/>
        <v>338.51211559134299</v>
      </c>
      <c r="AE23">
        <f>'IDT-1'!C23</f>
        <v>0</v>
      </c>
      <c r="AF23" s="26"/>
      <c r="AG23">
        <f t="shared" si="2"/>
        <v>338.51211559134299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8.1175492098696989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517.53402372368873</v>
      </c>
      <c r="P24" s="77">
        <v>32.700000000000003</v>
      </c>
      <c r="Q24" s="77">
        <v>9.620000000000001</v>
      </c>
      <c r="R24" s="80">
        <v>0</v>
      </c>
      <c r="S24" s="80">
        <v>0</v>
      </c>
      <c r="T24" s="78">
        <f>SUMPRODUCT(LTA!F24:AJ24,LTA!F$101:AJ$101,LTA!F$104:AJ$104)</f>
        <v>33.33</v>
      </c>
      <c r="U24" s="78">
        <f>SUMPRODUCT(LTA!F24:AJ24,LTA!F$102:AJ$102,LTA!F$104:AJ$104)</f>
        <v>93.11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-165</v>
      </c>
      <c r="AA24" s="117">
        <f>STOA!I24</f>
        <v>0.43</v>
      </c>
      <c r="AB24" s="117">
        <f>-STOA!O24</f>
        <v>-203.1</v>
      </c>
      <c r="AC24">
        <f t="shared" si="0"/>
        <v>9.8101683736710186</v>
      </c>
      <c r="AD24">
        <f t="shared" si="1"/>
        <v>365.5136535298426</v>
      </c>
      <c r="AE24">
        <f>'IDT-1'!C24</f>
        <v>0</v>
      </c>
      <c r="AF24" s="26"/>
      <c r="AG24">
        <f t="shared" si="2"/>
        <v>365.5136535298426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8.1175492098696989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514.11257069497674</v>
      </c>
      <c r="P25" s="77">
        <v>32.700000000000003</v>
      </c>
      <c r="Q25" s="77">
        <v>9.620000000000001</v>
      </c>
      <c r="R25" s="80">
        <v>0</v>
      </c>
      <c r="S25" s="80">
        <v>0</v>
      </c>
      <c r="T25" s="78">
        <f>SUMPRODUCT(LTA!F25:AJ25,LTA!F$101:AJ$101,LTA!F$104:AJ$104)</f>
        <v>33.33</v>
      </c>
      <c r="U25" s="78">
        <f>SUMPRODUCT(LTA!F25:AJ25,LTA!F$102:AJ$102,LTA!F$104:AJ$104)</f>
        <v>126.24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-135</v>
      </c>
      <c r="AA25" s="117">
        <f>STOA!I25</f>
        <v>0.43</v>
      </c>
      <c r="AB25" s="117">
        <f>-STOA!O25</f>
        <v>-203.1</v>
      </c>
      <c r="AC25">
        <f t="shared" si="0"/>
        <v>9.9384316741854217</v>
      </c>
      <c r="AD25">
        <f t="shared" si="1"/>
        <v>410.09393720061615</v>
      </c>
      <c r="AE25">
        <f>'IDT-1'!C25</f>
        <v>0</v>
      </c>
      <c r="AF25" s="26"/>
      <c r="AG25">
        <f t="shared" si="2"/>
        <v>410.09393720061615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8.1175492098696989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520.08690665409415</v>
      </c>
      <c r="P26" s="77">
        <v>67.97999999999999</v>
      </c>
      <c r="Q26" s="77">
        <v>22.04</v>
      </c>
      <c r="R26" s="80">
        <v>0</v>
      </c>
      <c r="S26" s="80">
        <v>0</v>
      </c>
      <c r="T26" s="78">
        <f>SUMPRODUCT(LTA!F26:AJ26,LTA!F$101:AJ$101,LTA!F$104:AJ$104)</f>
        <v>33.33</v>
      </c>
      <c r="U26" s="78">
        <f>SUMPRODUCT(LTA!F26:AJ26,LTA!F$102:AJ$102,LTA!F$104:AJ$104)</f>
        <v>125.82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-130</v>
      </c>
      <c r="AA26" s="117">
        <f>STOA!I26</f>
        <v>0.43</v>
      </c>
      <c r="AB26" s="117">
        <f>-STOA!O26</f>
        <v>-203.1</v>
      </c>
      <c r="AC26">
        <f t="shared" si="0"/>
        <v>10.36267919301468</v>
      </c>
      <c r="AD26">
        <f t="shared" si="1"/>
        <v>467.92402564090429</v>
      </c>
      <c r="AE26">
        <f>'IDT-1'!C26</f>
        <v>-8.891</v>
      </c>
      <c r="AF26" s="26"/>
      <c r="AG26">
        <f t="shared" si="2"/>
        <v>459.03302564090427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8.1175492098696989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48.582248969955089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552.13015107967374</v>
      </c>
      <c r="P27" s="77">
        <v>67.98</v>
      </c>
      <c r="Q27" s="77">
        <v>22.032539774037353</v>
      </c>
      <c r="R27" s="80">
        <v>0</v>
      </c>
      <c r="S27" s="80">
        <v>0</v>
      </c>
      <c r="T27" s="78">
        <f>SUMPRODUCT(LTA!F27:AJ27,LTA!F$101:AJ$101,LTA!F$104:AJ$104)</f>
        <v>33.33</v>
      </c>
      <c r="U27" s="78">
        <f>SUMPRODUCT(LTA!F27:AJ27,LTA!F$102:AJ$102,LTA!F$104:AJ$104)</f>
        <v>125.13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-46</v>
      </c>
      <c r="AA27" s="117">
        <f>STOA!I27</f>
        <v>0.43</v>
      </c>
      <c r="AB27" s="117">
        <f>-STOA!O27</f>
        <v>-269.60000000000002</v>
      </c>
      <c r="AC27">
        <f t="shared" si="0"/>
        <v>10.438764224721913</v>
      </c>
      <c r="AD27">
        <f t="shared" si="1"/>
        <v>521.69372480881395</v>
      </c>
      <c r="AE27">
        <f>'IDT-1'!C27</f>
        <v>-5</v>
      </c>
      <c r="AF27" s="26"/>
      <c r="AG27">
        <f t="shared" si="2"/>
        <v>516.69372480881395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8.1175492098696989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48.582248969955089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574.09608704338666</v>
      </c>
      <c r="P28" s="77">
        <v>67.98</v>
      </c>
      <c r="Q28" s="77">
        <v>22.032539774037353</v>
      </c>
      <c r="R28" s="80">
        <v>0.27</v>
      </c>
      <c r="S28" s="80">
        <v>0</v>
      </c>
      <c r="T28" s="78">
        <f>SUMPRODUCT(LTA!F28:AJ28,LTA!F$101:AJ$101,LTA!F$104:AJ$104)</f>
        <v>33.33</v>
      </c>
      <c r="U28" s="78">
        <f>SUMPRODUCT(LTA!F28:AJ28,LTA!F$102:AJ$102,LTA!F$104:AJ$104)</f>
        <v>122.88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</v>
      </c>
      <c r="AA28" s="117">
        <f>STOA!I28</f>
        <v>0.43</v>
      </c>
      <c r="AB28" s="117">
        <f>-STOA!O28</f>
        <v>-269.60000000000002</v>
      </c>
      <c r="AC28">
        <f t="shared" si="0"/>
        <v>10.170734085092821</v>
      </c>
      <c r="AD28">
        <f t="shared" si="1"/>
        <v>591.94769091215596</v>
      </c>
      <c r="AE28">
        <f>'IDT-1'!C28</f>
        <v>-21</v>
      </c>
      <c r="AF28" s="26"/>
      <c r="AG28">
        <f t="shared" si="2"/>
        <v>570.94769091215596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8.1175492098696989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48.582248969955089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670.97160330210306</v>
      </c>
      <c r="P29" s="77">
        <v>67.98</v>
      </c>
      <c r="Q29" s="77">
        <v>22.032539774037353</v>
      </c>
      <c r="R29" s="80">
        <v>1.2126535087719299</v>
      </c>
      <c r="S29" s="80">
        <v>0</v>
      </c>
      <c r="T29" s="78">
        <f>SUMPRODUCT(LTA!F29:AJ29,LTA!F$101:AJ$101,LTA!F$104:AJ$104)</f>
        <v>34</v>
      </c>
      <c r="U29" s="78">
        <f>SUMPRODUCT(LTA!F29:AJ29,LTA!F$102:AJ$102,LTA!F$104:AJ$104)</f>
        <v>122.98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0.43</v>
      </c>
      <c r="AB29" s="117">
        <f>-STOA!O29</f>
        <v>-269.60000000000002</v>
      </c>
      <c r="AC29">
        <f t="shared" si="0"/>
        <v>11.606510140467218</v>
      </c>
      <c r="AD29">
        <f t="shared" si="1"/>
        <v>625.10008462426993</v>
      </c>
      <c r="AE29">
        <f>'IDT-1'!C29</f>
        <v>0</v>
      </c>
      <c r="AF29" s="26"/>
      <c r="AG29">
        <f t="shared" si="2"/>
        <v>625.10008462426993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-70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8.1175492098696989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48.582248969955089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687.82230114759568</v>
      </c>
      <c r="P30" s="77">
        <v>67.98</v>
      </c>
      <c r="Q30" s="77">
        <v>22.032539774037353</v>
      </c>
      <c r="R30" s="80">
        <v>3.5100000000000002</v>
      </c>
      <c r="S30" s="80">
        <v>0</v>
      </c>
      <c r="T30" s="78">
        <f>SUMPRODUCT(LTA!F30:AJ30,LTA!F$101:AJ$101,LTA!F$104:AJ$104)</f>
        <v>36</v>
      </c>
      <c r="U30" s="78">
        <f>SUMPRODUCT(LTA!F30:AJ30,LTA!F$102:AJ$102,LTA!F$104:AJ$104)</f>
        <v>123.16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-10</v>
      </c>
      <c r="AA30" s="117">
        <f>STOA!I30</f>
        <v>0.43</v>
      </c>
      <c r="AB30" s="117">
        <f>-STOA!O30</f>
        <v>-269.60000000000002</v>
      </c>
      <c r="AC30">
        <f t="shared" si="0"/>
        <v>11.5278531049645</v>
      </c>
      <c r="AD30">
        <f t="shared" si="1"/>
        <v>676.50678599649325</v>
      </c>
      <c r="AE30">
        <f>'IDT-1'!C30</f>
        <v>0</v>
      </c>
      <c r="AF30" s="26"/>
      <c r="AG30">
        <f t="shared" si="2"/>
        <v>676.50678599649325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-30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8.1175492098696989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48.582248969955089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700.83934539627262</v>
      </c>
      <c r="P31" s="77">
        <v>67.98</v>
      </c>
      <c r="Q31" s="77">
        <v>22.032539774037353</v>
      </c>
      <c r="R31" s="80">
        <v>9.6600000000000019</v>
      </c>
      <c r="S31" s="80">
        <v>0</v>
      </c>
      <c r="T31" s="78">
        <f>SUMPRODUCT(LTA!F31:AJ31,LTA!F$101:AJ$101,LTA!F$104:AJ$104)</f>
        <v>36</v>
      </c>
      <c r="U31" s="78">
        <f>SUMPRODUCT(LTA!F31:AJ31,LTA!F$102:AJ$102,LTA!F$104:AJ$104)</f>
        <v>123.18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1.33</v>
      </c>
      <c r="AB31" s="117">
        <f>-STOA!O31</f>
        <v>-269.60000000000002</v>
      </c>
      <c r="AC31">
        <f t="shared" si="0"/>
        <v>11.695740966830664</v>
      </c>
      <c r="AD31">
        <f t="shared" si="1"/>
        <v>697.42594238330423</v>
      </c>
      <c r="AE31">
        <f>'IDT-1'!C31</f>
        <v>0</v>
      </c>
      <c r="AF31" s="26"/>
      <c r="AG31">
        <f t="shared" si="2"/>
        <v>697.42594238330423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-39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8.1175492098696989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48.582248969955089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705.68913526147253</v>
      </c>
      <c r="P32" s="77">
        <v>67.98</v>
      </c>
      <c r="Q32" s="77">
        <v>22.032539774037353</v>
      </c>
      <c r="R32" s="80">
        <v>19.967122063697936</v>
      </c>
      <c r="S32" s="80">
        <v>0</v>
      </c>
      <c r="T32" s="78">
        <f>SUMPRODUCT(LTA!F32:AJ32,LTA!F$101:AJ$101,LTA!F$104:AJ$104)</f>
        <v>37.65</v>
      </c>
      <c r="U32" s="78">
        <f>SUMPRODUCT(LTA!F32:AJ32,LTA!F$102:AJ$102,LTA!F$104:AJ$104)</f>
        <v>123.15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2.83</v>
      </c>
      <c r="AB32" s="117">
        <f>-STOA!O32</f>
        <v>-269.60000000000002</v>
      </c>
      <c r="AC32">
        <f t="shared" si="0"/>
        <v>11.750040261538619</v>
      </c>
      <c r="AD32">
        <f t="shared" si="1"/>
        <v>727.64855501749389</v>
      </c>
      <c r="AE32">
        <f>'IDT-1'!C32</f>
        <v>0</v>
      </c>
      <c r="AF32" s="26"/>
      <c r="AG32">
        <f t="shared" si="2"/>
        <v>727.64855501749389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-27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8.1175492098696989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46.01789738200759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705.62030152619593</v>
      </c>
      <c r="P33" s="77">
        <v>67.98</v>
      </c>
      <c r="Q33" s="77">
        <v>22.032539774037353</v>
      </c>
      <c r="R33" s="80">
        <v>21.35</v>
      </c>
      <c r="S33" s="80">
        <v>0</v>
      </c>
      <c r="T33" s="78">
        <f>SUMPRODUCT(LTA!F33:AJ33,LTA!F$101:AJ$101,LTA!F$104:AJ$104)</f>
        <v>36.4</v>
      </c>
      <c r="U33" s="78">
        <f>SUMPRODUCT(LTA!F33:AJ33,LTA!F$102:AJ$102,LTA!F$104:AJ$104)</f>
        <v>123.11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4.63</v>
      </c>
      <c r="AB33" s="117">
        <f>-STOA!O33</f>
        <v>-269.60000000000002</v>
      </c>
      <c r="AC33">
        <f t="shared" si="0"/>
        <v>11.610353643700778</v>
      </c>
      <c r="AD33">
        <f t="shared" si="1"/>
        <v>742.04793424840989</v>
      </c>
      <c r="AE33">
        <f>'IDT-1'!C33</f>
        <v>0</v>
      </c>
      <c r="AF33" s="26"/>
      <c r="AG33">
        <f t="shared" si="2"/>
        <v>742.04793424840989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-12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8.1175492098696989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46.01789738200759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673.46905709616863</v>
      </c>
      <c r="P34" s="77">
        <v>67.98</v>
      </c>
      <c r="Q34" s="77">
        <v>22.032539774037353</v>
      </c>
      <c r="R34" s="80">
        <v>21.35</v>
      </c>
      <c r="S34" s="80">
        <v>0</v>
      </c>
      <c r="T34" s="78">
        <f>SUMPRODUCT(LTA!F34:AJ34,LTA!F$101:AJ$101,LTA!F$104:AJ$104)</f>
        <v>44.81</v>
      </c>
      <c r="U34" s="78">
        <f>SUMPRODUCT(LTA!F34:AJ34,LTA!F$102:AJ$102,LTA!F$104:AJ$104)</f>
        <v>121.03999999999999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7.0299999999999994</v>
      </c>
      <c r="AB34" s="117">
        <f>-STOA!O34</f>
        <v>-269.60000000000002</v>
      </c>
      <c r="AC34">
        <f t="shared" si="0"/>
        <v>11.297797162450191</v>
      </c>
      <c r="AD34">
        <f t="shared" si="1"/>
        <v>730.94924629963316</v>
      </c>
      <c r="AE34">
        <f>'IDT-1'!C34</f>
        <v>0</v>
      </c>
      <c r="AF34" s="26"/>
      <c r="AG34">
        <f t="shared" si="2"/>
        <v>730.94924629963316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8.1175492098696989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46.01789738200759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649.93881532303658</v>
      </c>
      <c r="P35" s="77">
        <v>67.98</v>
      </c>
      <c r="Q35" s="77">
        <v>22.032539774037353</v>
      </c>
      <c r="R35" s="80">
        <v>21.350000000000005</v>
      </c>
      <c r="S35" s="80">
        <v>0</v>
      </c>
      <c r="T35" s="78">
        <f>SUMPRODUCT(LTA!F35:AJ35,LTA!F$101:AJ$101,LTA!F$104:AJ$104)</f>
        <v>52.96</v>
      </c>
      <c r="U35" s="78">
        <f>SUMPRODUCT(LTA!F35:AJ35,LTA!F$102:AJ$102,LTA!F$104:AJ$104)</f>
        <v>120.07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9.5500000000000007</v>
      </c>
      <c r="AB35" s="117">
        <f>-STOA!O35</f>
        <v>-269.60000000000002</v>
      </c>
      <c r="AC35">
        <f t="shared" si="0"/>
        <v>11.27764303484663</v>
      </c>
      <c r="AD35">
        <f t="shared" si="1"/>
        <v>728.67915865410464</v>
      </c>
      <c r="AE35">
        <f>'IDT-1'!C35</f>
        <v>0</v>
      </c>
      <c r="AF35" s="26"/>
      <c r="AG35">
        <f t="shared" si="2"/>
        <v>728.67915865410464</v>
      </c>
      <c r="AI35" s="75">
        <f>PXIL!I35</f>
        <v>0</v>
      </c>
      <c r="AJ35" s="75">
        <f>PXIL!O35</f>
        <v>0</v>
      </c>
      <c r="AK35" s="75">
        <f>RTM_IEX!I35</f>
        <v>11.54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8.1175492098696989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46.01789738200759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648.18114033356721</v>
      </c>
      <c r="P36" s="77">
        <v>67.98</v>
      </c>
      <c r="Q36" s="77">
        <v>22.032539774037353</v>
      </c>
      <c r="R36" s="80">
        <v>21.350000000000005</v>
      </c>
      <c r="S36" s="80">
        <v>0</v>
      </c>
      <c r="T36" s="78">
        <f>SUMPRODUCT(LTA!F36:AJ36,LTA!F$101:AJ$101,LTA!F$104:AJ$104)</f>
        <v>66.989999999999995</v>
      </c>
      <c r="U36" s="78">
        <f>SUMPRODUCT(LTA!F36:AJ36,LTA!F$102:AJ$102,LTA!F$104:AJ$104)</f>
        <v>118.8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12.55</v>
      </c>
      <c r="AB36" s="117">
        <f>-STOA!O36</f>
        <v>-269.60000000000002</v>
      </c>
      <c r="AC36">
        <f t="shared" si="0"/>
        <v>11.3669834949393</v>
      </c>
      <c r="AD36">
        <f t="shared" si="1"/>
        <v>738.74214320454257</v>
      </c>
      <c r="AE36">
        <f>'IDT-1'!C36</f>
        <v>0</v>
      </c>
      <c r="AF36" s="26"/>
      <c r="AG36">
        <f t="shared" si="2"/>
        <v>738.74214320454257</v>
      </c>
      <c r="AI36" s="75">
        <f>PXIL!I36</f>
        <v>0</v>
      </c>
      <c r="AJ36" s="75">
        <f>PXIL!O36</f>
        <v>0</v>
      </c>
      <c r="AK36" s="75">
        <f>RTM_IEX!I36</f>
        <v>7.69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8.1175492098696989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46.01789738200759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640.11776986266716</v>
      </c>
      <c r="P37" s="77">
        <v>67.98</v>
      </c>
      <c r="Q37" s="77">
        <v>22.032539774037353</v>
      </c>
      <c r="R37" s="80">
        <v>21.350000000000005</v>
      </c>
      <c r="S37" s="80">
        <v>0</v>
      </c>
      <c r="T37" s="78">
        <f>SUMPRODUCT(LTA!F37:AJ37,LTA!F$101:AJ$101,LTA!F$104:AJ$104)</f>
        <v>87.27</v>
      </c>
      <c r="U37" s="78">
        <f>SUMPRODUCT(LTA!F37:AJ37,LTA!F$102:AJ$102,LTA!F$104:AJ$104)</f>
        <v>117.55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-20</v>
      </c>
      <c r="AA37" s="117">
        <f>STOA!I37</f>
        <v>18.55</v>
      </c>
      <c r="AB37" s="117">
        <f>-STOA!O37</f>
        <v>-269.60000000000002</v>
      </c>
      <c r="AC37">
        <f t="shared" si="0"/>
        <v>11.668508385239283</v>
      </c>
      <c r="AD37">
        <f t="shared" si="1"/>
        <v>732.52724784334237</v>
      </c>
      <c r="AE37">
        <f>'IDT-1'!C37</f>
        <v>0</v>
      </c>
      <c r="AF37" s="26"/>
      <c r="AG37">
        <f t="shared" si="2"/>
        <v>732.52724784334237</v>
      </c>
      <c r="AI37" s="75">
        <f>PXIL!I37</f>
        <v>0</v>
      </c>
      <c r="AJ37" s="75">
        <f>PXIL!O37</f>
        <v>0</v>
      </c>
      <c r="AK37" s="75">
        <f>RTM_IEX!I37</f>
        <v>4.8099999999999996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8.1175492098696989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46.01789738200759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637.91647237786719</v>
      </c>
      <c r="P38" s="77">
        <v>67.98</v>
      </c>
      <c r="Q38" s="77">
        <v>22.032539774037353</v>
      </c>
      <c r="R38" s="80">
        <v>21.350000000000005</v>
      </c>
      <c r="S38" s="80">
        <v>0</v>
      </c>
      <c r="T38" s="78">
        <f>SUMPRODUCT(LTA!F38:AJ38,LTA!F$101:AJ$101,LTA!F$104:AJ$104)</f>
        <v>103.97</v>
      </c>
      <c r="U38" s="78">
        <f>SUMPRODUCT(LTA!F38:AJ38,LTA!F$102:AJ$102,LTA!F$104:AJ$104)</f>
        <v>116.28999999999999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-35</v>
      </c>
      <c r="AA38" s="117">
        <f>STOA!I38</f>
        <v>21.55</v>
      </c>
      <c r="AB38" s="117">
        <f>-STOA!O38</f>
        <v>-269.60000000000002</v>
      </c>
      <c r="AC38">
        <f t="shared" si="0"/>
        <v>11.944580880205976</v>
      </c>
      <c r="AD38">
        <f t="shared" si="1"/>
        <v>733.48987786357577</v>
      </c>
      <c r="AE38">
        <f>'IDT-1'!C38</f>
        <v>0</v>
      </c>
      <c r="AF38" s="26"/>
      <c r="AG38">
        <f t="shared" si="2"/>
        <v>733.48987786357577</v>
      </c>
      <c r="AI38" s="75">
        <f>PXIL!I38</f>
        <v>0</v>
      </c>
      <c r="AJ38" s="75">
        <f>PXIL!O38</f>
        <v>0</v>
      </c>
      <c r="AK38" s="75">
        <f>RTM_IEX!I38</f>
        <v>4.8099999999999996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8.0510119212642071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619.68668341405896</v>
      </c>
      <c r="P39" s="77">
        <v>67.98</v>
      </c>
      <c r="Q39" s="77">
        <v>22.032539774037353</v>
      </c>
      <c r="R39" s="80">
        <v>21.350000000000005</v>
      </c>
      <c r="S39" s="80">
        <v>0</v>
      </c>
      <c r="T39" s="78">
        <f>SUMPRODUCT(LTA!F39:AJ39,LTA!F$101:AJ$101,LTA!F$104:AJ$104)</f>
        <v>105.67999999999999</v>
      </c>
      <c r="U39" s="78">
        <f>SUMPRODUCT(LTA!F39:AJ39,LTA!F$102:AJ$102,LTA!F$104:AJ$104)</f>
        <v>115.6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-25</v>
      </c>
      <c r="AA39" s="117">
        <f>STOA!I39</f>
        <v>27.55</v>
      </c>
      <c r="AB39" s="117">
        <f>-STOA!O39</f>
        <v>-269.60000000000002</v>
      </c>
      <c r="AC39">
        <f t="shared" si="0"/>
        <v>11.747610437001114</v>
      </c>
      <c r="AD39">
        <f t="shared" si="1"/>
        <v>731.39262467235937</v>
      </c>
      <c r="AE39">
        <f>'IDT-1'!C39</f>
        <v>0</v>
      </c>
      <c r="AF39" s="26"/>
      <c r="AG39">
        <f t="shared" si="2"/>
        <v>731.39262467235937</v>
      </c>
      <c r="AI39" s="75">
        <f>PXIL!I39</f>
        <v>0</v>
      </c>
      <c r="AJ39" s="75">
        <f>PXIL!O39</f>
        <v>0</v>
      </c>
      <c r="AK39" s="75">
        <f>RTM_IEX!I39</f>
        <v>4.8099999999999996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8.0510119212642071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611.85261784600721</v>
      </c>
      <c r="P40" s="77">
        <v>67.98</v>
      </c>
      <c r="Q40" s="77">
        <v>22.032539774037353</v>
      </c>
      <c r="R40" s="80">
        <v>21.350000000000005</v>
      </c>
      <c r="S40" s="80">
        <v>0</v>
      </c>
      <c r="T40" s="78">
        <f>SUMPRODUCT(LTA!F40:AJ40,LTA!F$101:AJ$101,LTA!F$104:AJ$104)</f>
        <v>119.47999999999999</v>
      </c>
      <c r="U40" s="78">
        <f>SUMPRODUCT(LTA!F40:AJ40,LTA!F$102:AJ$102,LTA!F$104:AJ$104)</f>
        <v>116.14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-15</v>
      </c>
      <c r="AA40" s="117">
        <f>STOA!I40</f>
        <v>32.049999999999997</v>
      </c>
      <c r="AB40" s="117">
        <f>-STOA!O40</f>
        <v>-269.60000000000002</v>
      </c>
      <c r="AC40">
        <f t="shared" si="0"/>
        <v>11.798009384780308</v>
      </c>
      <c r="AD40">
        <f t="shared" si="1"/>
        <v>757.15816015652842</v>
      </c>
      <c r="AE40">
        <f>'IDT-1'!C40</f>
        <v>0</v>
      </c>
      <c r="AF40" s="26"/>
      <c r="AG40">
        <f t="shared" si="2"/>
        <v>757.15816015652842</v>
      </c>
      <c r="AI40" s="75">
        <f>PXIL!I40</f>
        <v>0</v>
      </c>
      <c r="AJ40" s="75">
        <f>PXIL!O40</f>
        <v>0</v>
      </c>
      <c r="AK40" s="75">
        <f>RTM_IEX!I40</f>
        <v>9.6199999999999992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8.0510119212642071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608.48929821080708</v>
      </c>
      <c r="P41" s="77">
        <v>67.98</v>
      </c>
      <c r="Q41" s="77">
        <v>22.032539774037353</v>
      </c>
      <c r="R41" s="80">
        <v>21.350000000000005</v>
      </c>
      <c r="S41" s="80">
        <v>0</v>
      </c>
      <c r="T41" s="78">
        <f>SUMPRODUCT(LTA!F41:AJ41,LTA!F$101:AJ$101,LTA!F$104:AJ$104)</f>
        <v>130.54</v>
      </c>
      <c r="U41" s="78">
        <f>SUMPRODUCT(LTA!F41:AJ41,LTA!F$102:AJ$102,LTA!F$104:AJ$104)</f>
        <v>115.28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-10</v>
      </c>
      <c r="AA41" s="117">
        <f>STOA!I41</f>
        <v>35.049999999999997</v>
      </c>
      <c r="AB41" s="117">
        <f>-STOA!O41</f>
        <v>-269.60000000000002</v>
      </c>
      <c r="AC41">
        <f t="shared" si="0"/>
        <v>11.865525534379566</v>
      </c>
      <c r="AD41">
        <f t="shared" si="1"/>
        <v>774.80732437172901</v>
      </c>
      <c r="AE41">
        <f>'IDT-1'!C41</f>
        <v>0</v>
      </c>
      <c r="AF41" s="26"/>
      <c r="AG41">
        <f t="shared" si="2"/>
        <v>774.80732437172901</v>
      </c>
      <c r="AI41" s="75">
        <f>PXIL!I41</f>
        <v>0</v>
      </c>
      <c r="AJ41" s="75">
        <f>PXIL!O41</f>
        <v>0</v>
      </c>
      <c r="AK41" s="75">
        <f>RTM_IEX!I41</f>
        <v>12.5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8.0510119212642071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610.00969107380706</v>
      </c>
      <c r="P42" s="77">
        <v>67.98</v>
      </c>
      <c r="Q42" s="77">
        <v>22.032539774037353</v>
      </c>
      <c r="R42" s="80">
        <v>21.350000000000005</v>
      </c>
      <c r="S42" s="80">
        <v>0</v>
      </c>
      <c r="T42" s="78">
        <f>SUMPRODUCT(LTA!F42:AJ42,LTA!F$101:AJ$101,LTA!F$104:AJ$104)</f>
        <v>141.28</v>
      </c>
      <c r="U42" s="78">
        <f>SUMPRODUCT(LTA!F42:AJ42,LTA!F$102:AJ$102,LTA!F$104:AJ$104)</f>
        <v>114.89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-10</v>
      </c>
      <c r="AA42" s="117">
        <f>STOA!I42</f>
        <v>38.049999999999997</v>
      </c>
      <c r="AB42" s="117">
        <f>-STOA!O42</f>
        <v>-269.60000000000002</v>
      </c>
      <c r="AC42">
        <f t="shared" si="0"/>
        <v>11.928712991573967</v>
      </c>
      <c r="AD42">
        <f t="shared" si="1"/>
        <v>781.92452977753453</v>
      </c>
      <c r="AE42">
        <f>'IDT-1'!C42</f>
        <v>0</v>
      </c>
      <c r="AF42" s="26"/>
      <c r="AG42">
        <f t="shared" si="2"/>
        <v>781.92452977753453</v>
      </c>
      <c r="AI42" s="75">
        <f>PXIL!I42</f>
        <v>0</v>
      </c>
      <c r="AJ42" s="75">
        <f>PXIL!O42</f>
        <v>0</v>
      </c>
      <c r="AK42" s="75">
        <f>RTM_IEX!I42</f>
        <v>4.8099999999999996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8.0510119212642071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595.65749136811564</v>
      </c>
      <c r="P43" s="77">
        <v>67.98</v>
      </c>
      <c r="Q43" s="77">
        <v>22.032539774037353</v>
      </c>
      <c r="R43" s="80">
        <v>21.350000000000005</v>
      </c>
      <c r="S43" s="80">
        <v>0</v>
      </c>
      <c r="T43" s="78">
        <f>SUMPRODUCT(LTA!F43:AJ43,LTA!F$101:AJ$101,LTA!F$104:AJ$104)</f>
        <v>151.09</v>
      </c>
      <c r="U43" s="78">
        <f>SUMPRODUCT(LTA!F43:AJ43,LTA!F$102:AJ$102,LTA!F$104:AJ$104)</f>
        <v>114.13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-10</v>
      </c>
      <c r="AA43" s="117">
        <f>STOA!I43</f>
        <v>41.949999999999996</v>
      </c>
      <c r="AB43" s="117">
        <f>-STOA!O43</f>
        <v>-269.60000000000002</v>
      </c>
      <c r="AC43">
        <f t="shared" si="0"/>
        <v>11.874045634163885</v>
      </c>
      <c r="AD43">
        <f t="shared" si="1"/>
        <v>775.76699742925359</v>
      </c>
      <c r="AE43">
        <f>'IDT-1'!C43</f>
        <v>0</v>
      </c>
      <c r="AF43" s="26"/>
      <c r="AG43">
        <f t="shared" si="2"/>
        <v>775.76699742925359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8.0510119212642071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595.66108267411562</v>
      </c>
      <c r="P44" s="77">
        <v>67.98</v>
      </c>
      <c r="Q44" s="77">
        <v>22.032539774037353</v>
      </c>
      <c r="R44" s="80">
        <v>21.350000000000005</v>
      </c>
      <c r="S44" s="80">
        <v>0</v>
      </c>
      <c r="T44" s="78">
        <f>SUMPRODUCT(LTA!F44:AJ44,LTA!F$101:AJ$101,LTA!F$104:AJ$104)</f>
        <v>144.63</v>
      </c>
      <c r="U44" s="78">
        <f>SUMPRODUCT(LTA!F44:AJ44,LTA!F$102:AJ$102,LTA!F$104:AJ$104)</f>
        <v>113.48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-15</v>
      </c>
      <c r="AA44" s="117">
        <f>STOA!I44</f>
        <v>43.15</v>
      </c>
      <c r="AB44" s="117">
        <f>-STOA!O44</f>
        <v>-269.60000000000002</v>
      </c>
      <c r="AC44">
        <f t="shared" si="0"/>
        <v>11.86645987526766</v>
      </c>
      <c r="AD44">
        <f t="shared" si="1"/>
        <v>764.86817449414957</v>
      </c>
      <c r="AE44">
        <f>'IDT-1'!C44</f>
        <v>0</v>
      </c>
      <c r="AF44" s="26"/>
      <c r="AG44">
        <f t="shared" si="2"/>
        <v>764.86817449414957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8.0510119212642071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596.95041344478238</v>
      </c>
      <c r="P45" s="77">
        <v>67.98</v>
      </c>
      <c r="Q45" s="77">
        <v>22.032539774037353</v>
      </c>
      <c r="R45" s="80">
        <v>21.350000000000005</v>
      </c>
      <c r="S45" s="80">
        <v>0</v>
      </c>
      <c r="T45" s="78">
        <f>SUMPRODUCT(LTA!F45:AJ45,LTA!F$101:AJ$101,LTA!F$104:AJ$104)</f>
        <v>154.57999999999998</v>
      </c>
      <c r="U45" s="78">
        <f>SUMPRODUCT(LTA!F45:AJ45,LTA!F$102:AJ$102,LTA!F$104:AJ$104)</f>
        <v>109.05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-25</v>
      </c>
      <c r="AA45" s="117">
        <f>STOA!I45</f>
        <v>46.15</v>
      </c>
      <c r="AB45" s="117">
        <f>-STOA!O45</f>
        <v>-269.60000000000002</v>
      </c>
      <c r="AC45">
        <f t="shared" si="0"/>
        <v>12.130344536493434</v>
      </c>
      <c r="AD45">
        <f t="shared" si="1"/>
        <v>754.41362060359052</v>
      </c>
      <c r="AE45">
        <f>'IDT-1'!C45</f>
        <v>0</v>
      </c>
      <c r="AF45" s="26"/>
      <c r="AG45">
        <f t="shared" si="2"/>
        <v>754.41362060359052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8.0510119212642071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595.50013821478262</v>
      </c>
      <c r="P46" s="77">
        <v>67.98</v>
      </c>
      <c r="Q46" s="77">
        <v>22.032539774037353</v>
      </c>
      <c r="R46" s="80">
        <v>21.350000000000005</v>
      </c>
      <c r="S46" s="80">
        <v>0</v>
      </c>
      <c r="T46" s="78">
        <f>SUMPRODUCT(LTA!F46:AJ46,LTA!F$101:AJ$101,LTA!F$104:AJ$104)</f>
        <v>160.48999999999998</v>
      </c>
      <c r="U46" s="78">
        <f>SUMPRODUCT(LTA!F46:AJ46,LTA!F$102:AJ$102,LTA!F$104:AJ$104)</f>
        <v>108.89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-30</v>
      </c>
      <c r="AA46" s="117">
        <f>STOA!I46</f>
        <v>48.55</v>
      </c>
      <c r="AB46" s="117">
        <f>-STOA!O46</f>
        <v>-269.60000000000002</v>
      </c>
      <c r="AC46">
        <f t="shared" si="0"/>
        <v>12.278083389691389</v>
      </c>
      <c r="AD46">
        <f t="shared" si="1"/>
        <v>750.96560652039273</v>
      </c>
      <c r="AE46">
        <f>'IDT-1'!C46</f>
        <v>0</v>
      </c>
      <c r="AF46" s="26"/>
      <c r="AG46">
        <f t="shared" si="2"/>
        <v>750.96560652039273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8.0510119212642071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595.65598350283653</v>
      </c>
      <c r="P47" s="77">
        <v>67.98</v>
      </c>
      <c r="Q47" s="77">
        <v>22.032539774037353</v>
      </c>
      <c r="R47" s="80">
        <v>21.350000000000005</v>
      </c>
      <c r="S47" s="80">
        <v>0</v>
      </c>
      <c r="T47" s="78">
        <f>SUMPRODUCT(LTA!F47:AJ47,LTA!F$101:AJ$101,LTA!F$104:AJ$104)</f>
        <v>163.98999999999998</v>
      </c>
      <c r="U47" s="78">
        <f>SUMPRODUCT(LTA!F47:AJ47,LTA!F$102:AJ$102,LTA!F$104:AJ$104)</f>
        <v>108.74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-60</v>
      </c>
      <c r="AA47" s="117">
        <f>STOA!I47</f>
        <v>51.55</v>
      </c>
      <c r="AB47" s="117">
        <f>-STOA!O47</f>
        <v>-269.60000000000002</v>
      </c>
      <c r="AC47">
        <f t="shared" si="0"/>
        <v>12.527730741059194</v>
      </c>
      <c r="AD47">
        <f t="shared" si="1"/>
        <v>748.95180445707888</v>
      </c>
      <c r="AE47">
        <f>'IDT-1'!C47</f>
        <v>-1</v>
      </c>
      <c r="AF47" s="26"/>
      <c r="AG47">
        <f t="shared" si="2"/>
        <v>747.95180445707888</v>
      </c>
      <c r="AI47" s="75">
        <f>PXIL!I47</f>
        <v>0</v>
      </c>
      <c r="AJ47" s="75">
        <f>PXIL!O47</f>
        <v>0</v>
      </c>
      <c r="AK47" s="75">
        <f>RTM_IEX!I47</f>
        <v>6.73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8.0510119212642071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595.66836061499509</v>
      </c>
      <c r="P48" s="77">
        <v>67.98</v>
      </c>
      <c r="Q48" s="77">
        <v>22.032539774037353</v>
      </c>
      <c r="R48" s="80">
        <v>21.350000000000005</v>
      </c>
      <c r="S48" s="80">
        <v>0</v>
      </c>
      <c r="T48" s="78">
        <f>SUMPRODUCT(LTA!F48:AJ48,LTA!F$101:AJ$101,LTA!F$104:AJ$104)</f>
        <v>167.78</v>
      </c>
      <c r="U48" s="78">
        <f>SUMPRODUCT(LTA!F48:AJ48,LTA!F$102:AJ$102,LTA!F$104:AJ$104)</f>
        <v>108.7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-6</v>
      </c>
      <c r="AA48" s="117">
        <f>STOA!I48</f>
        <v>53.05</v>
      </c>
      <c r="AB48" s="117">
        <f>-STOA!O48</f>
        <v>-269.60000000000002</v>
      </c>
      <c r="AC48">
        <f t="shared" si="0"/>
        <v>12.470425022035212</v>
      </c>
      <c r="AD48">
        <f t="shared" si="1"/>
        <v>752.54148728826124</v>
      </c>
      <c r="AE48">
        <f>'IDT-1'!C48</f>
        <v>-11</v>
      </c>
      <c r="AF48" s="26"/>
      <c r="AG48">
        <f t="shared" si="2"/>
        <v>741.54148728826124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-49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8.0510119212642071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571.59393084057547</v>
      </c>
      <c r="P49" s="77">
        <v>67.98</v>
      </c>
      <c r="Q49" s="77">
        <v>22.032539774037353</v>
      </c>
      <c r="R49" s="80">
        <v>21.350000000000005</v>
      </c>
      <c r="S49" s="80">
        <v>0</v>
      </c>
      <c r="T49" s="78">
        <f>SUMPRODUCT(LTA!F49:AJ49,LTA!F$101:AJ$101,LTA!F$104:AJ$104)</f>
        <v>169.98000000000002</v>
      </c>
      <c r="U49" s="78">
        <f>SUMPRODUCT(LTA!F49:AJ49,LTA!F$102:AJ$102,LTA!F$104:AJ$104)</f>
        <v>108.8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-24</v>
      </c>
      <c r="AA49" s="117">
        <f>STOA!I49</f>
        <v>53.949999999999996</v>
      </c>
      <c r="AB49" s="117">
        <f>-STOA!O49</f>
        <v>-269.60000000000002</v>
      </c>
      <c r="AC49">
        <f t="shared" si="0"/>
        <v>12.135801872143</v>
      </c>
      <c r="AD49">
        <f t="shared" si="1"/>
        <v>749.00168066373396</v>
      </c>
      <c r="AE49">
        <f>'IDT-1'!C49</f>
        <v>-16</v>
      </c>
      <c r="AF49" s="26"/>
      <c r="AG49">
        <f t="shared" si="2"/>
        <v>733.00168066373396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-14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8.0510119212642071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570.38157901785826</v>
      </c>
      <c r="P50" s="77">
        <v>67.98</v>
      </c>
      <c r="Q50" s="77">
        <v>22.032539774037353</v>
      </c>
      <c r="R50" s="80">
        <v>21.350000000000005</v>
      </c>
      <c r="S50" s="80">
        <v>0</v>
      </c>
      <c r="T50" s="78">
        <f>SUMPRODUCT(LTA!F50:AJ50,LTA!F$101:AJ$101,LTA!F$104:AJ$104)</f>
        <v>171.31</v>
      </c>
      <c r="U50" s="78">
        <f>SUMPRODUCT(LTA!F50:AJ50,LTA!F$102:AJ$102,LTA!F$104:AJ$104)</f>
        <v>108.69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-60</v>
      </c>
      <c r="AA50" s="117">
        <f>STOA!I50</f>
        <v>55.15</v>
      </c>
      <c r="AB50" s="117">
        <f>-STOA!O50</f>
        <v>-269.60000000000002</v>
      </c>
      <c r="AC50">
        <f t="shared" si="0"/>
        <v>12.553387981591385</v>
      </c>
      <c r="AD50">
        <f t="shared" si="1"/>
        <v>751.8417427315685</v>
      </c>
      <c r="AE50">
        <f>'IDT-1'!C50</f>
        <v>-26</v>
      </c>
      <c r="AF50" s="26"/>
      <c r="AG50">
        <f t="shared" si="2"/>
        <v>725.8417427315685</v>
      </c>
      <c r="AI50" s="75">
        <f>PXIL!I50</f>
        <v>0</v>
      </c>
      <c r="AJ50" s="75">
        <f>PXIL!O50</f>
        <v>0</v>
      </c>
      <c r="AK50" s="75">
        <f>RTM_IEX!I50</f>
        <v>24.05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8.0510119212642071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566.59750472540554</v>
      </c>
      <c r="P51" s="77">
        <v>67.98</v>
      </c>
      <c r="Q51" s="77">
        <v>22.032539774037353</v>
      </c>
      <c r="R51" s="80">
        <v>21.350000000000005</v>
      </c>
      <c r="S51" s="80">
        <v>0</v>
      </c>
      <c r="T51" s="78">
        <f>SUMPRODUCT(LTA!F51:AJ51,LTA!F$101:AJ$101,LTA!F$104:AJ$104)</f>
        <v>167.9</v>
      </c>
      <c r="U51" s="78">
        <f>SUMPRODUCT(LTA!F51:AJ51,LTA!F$102:AJ$102,LTA!F$104:AJ$104)</f>
        <v>105.09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-54</v>
      </c>
      <c r="AA51" s="117">
        <f>STOA!I51</f>
        <v>55.15</v>
      </c>
      <c r="AB51" s="117">
        <f>-STOA!O51</f>
        <v>-269.60000000000002</v>
      </c>
      <c r="AC51">
        <f t="shared" si="0"/>
        <v>12.193491362684629</v>
      </c>
      <c r="AD51">
        <f t="shared" si="1"/>
        <v>723.35756505802249</v>
      </c>
      <c r="AE51">
        <f>'IDT-1'!C51</f>
        <v>-5</v>
      </c>
      <c r="AF51" s="26"/>
      <c r="AG51">
        <f t="shared" si="2"/>
        <v>718.35756505802249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8.0510119212642071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566.60013679691747</v>
      </c>
      <c r="P52" s="77">
        <v>67.98</v>
      </c>
      <c r="Q52" s="77">
        <v>22.032539774037353</v>
      </c>
      <c r="R52" s="80">
        <v>21.350000000000005</v>
      </c>
      <c r="S52" s="80">
        <v>0</v>
      </c>
      <c r="T52" s="78">
        <f>SUMPRODUCT(LTA!F52:AJ52,LTA!F$101:AJ$101,LTA!F$104:AJ$104)</f>
        <v>167.91000000000003</v>
      </c>
      <c r="U52" s="78">
        <f>SUMPRODUCT(LTA!F52:AJ52,LTA!F$102:AJ$102,LTA!F$104:AJ$104)</f>
        <v>105.09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-69</v>
      </c>
      <c r="AA52" s="117">
        <f>STOA!I52</f>
        <v>55.15</v>
      </c>
      <c r="AB52" s="117">
        <f>-STOA!O52</f>
        <v>-269.60000000000002</v>
      </c>
      <c r="AC52">
        <f t="shared" si="0"/>
        <v>12.326774437746863</v>
      </c>
      <c r="AD52">
        <f t="shared" si="1"/>
        <v>708.23691405447221</v>
      </c>
      <c r="AE52">
        <f>'IDT-1'!C52</f>
        <v>0</v>
      </c>
      <c r="AF52" s="26"/>
      <c r="AG52">
        <f t="shared" si="2"/>
        <v>708.23691405447221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8.0510119212642071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47.56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566.77748999098276</v>
      </c>
      <c r="P53" s="77">
        <v>67.98</v>
      </c>
      <c r="Q53" s="77">
        <v>22.032539774037353</v>
      </c>
      <c r="R53" s="80">
        <v>21.350000000000005</v>
      </c>
      <c r="S53" s="80">
        <v>0</v>
      </c>
      <c r="T53" s="78">
        <f>SUMPRODUCT(LTA!F53:AJ53,LTA!F$101:AJ$101,LTA!F$104:AJ$104)</f>
        <v>167.67000000000002</v>
      </c>
      <c r="U53" s="78">
        <f>SUMPRODUCT(LTA!F53:AJ53,LTA!F$102:AJ$102,LTA!F$104:AJ$104)</f>
        <v>105.09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-56</v>
      </c>
      <c r="AA53" s="117">
        <f>STOA!I53</f>
        <v>55.15</v>
      </c>
      <c r="AB53" s="117">
        <f>-STOA!O53</f>
        <v>-269.60000000000002</v>
      </c>
      <c r="AC53">
        <f t="shared" si="0"/>
        <v>12.499679313731958</v>
      </c>
      <c r="AD53">
        <f t="shared" si="1"/>
        <v>693.56136237255237</v>
      </c>
      <c r="AE53">
        <f>'IDT-1'!C53</f>
        <v>0</v>
      </c>
      <c r="AF53" s="26"/>
      <c r="AG53">
        <f t="shared" si="2"/>
        <v>693.56136237255237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-30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8.0510119212642071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47.56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566.13400466021403</v>
      </c>
      <c r="P54" s="77">
        <v>67.98</v>
      </c>
      <c r="Q54" s="77">
        <v>22.032539774037353</v>
      </c>
      <c r="R54" s="80">
        <v>21.350000000000005</v>
      </c>
      <c r="S54" s="80">
        <v>0</v>
      </c>
      <c r="T54" s="78">
        <f>SUMPRODUCT(LTA!F54:AJ54,LTA!F$101:AJ$101,LTA!F$104:AJ$104)</f>
        <v>167.27</v>
      </c>
      <c r="U54" s="78">
        <f>SUMPRODUCT(LTA!F54:AJ54,LTA!F$102:AJ$102,LTA!F$104:AJ$104)</f>
        <v>105.12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-56</v>
      </c>
      <c r="AA54" s="117">
        <f>STOA!I54</f>
        <v>55.15</v>
      </c>
      <c r="AB54" s="117">
        <f>-STOA!O54</f>
        <v>-269.60000000000002</v>
      </c>
      <c r="AC54">
        <f t="shared" si="0"/>
        <v>12.455248132732413</v>
      </c>
      <c r="AD54">
        <f t="shared" si="1"/>
        <v>696.59230822278312</v>
      </c>
      <c r="AE54">
        <f>'IDT-1'!C54</f>
        <v>-20</v>
      </c>
      <c r="AF54" s="26"/>
      <c r="AG54">
        <f t="shared" si="2"/>
        <v>676.59230822278312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-26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8.0510119212642071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47.56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522.09866805171851</v>
      </c>
      <c r="P55" s="77">
        <v>67.98</v>
      </c>
      <c r="Q55" s="77">
        <v>22.032539774037353</v>
      </c>
      <c r="R55" s="80">
        <v>21.350000000000005</v>
      </c>
      <c r="S55" s="80">
        <v>0</v>
      </c>
      <c r="T55" s="78">
        <f>SUMPRODUCT(LTA!F55:AJ55,LTA!F$101:AJ$101,LTA!F$104:AJ$104)</f>
        <v>166.48</v>
      </c>
      <c r="U55" s="78">
        <f>SUMPRODUCT(LTA!F55:AJ55,LTA!F$102:AJ$102,LTA!F$104:AJ$104)</f>
        <v>105.14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-65</v>
      </c>
      <c r="AA55" s="117">
        <f>STOA!I55</f>
        <v>55.15</v>
      </c>
      <c r="AB55" s="117">
        <f>-STOA!O55</f>
        <v>-269.60000000000002</v>
      </c>
      <c r="AC55">
        <f t="shared" si="0"/>
        <v>12.176376828366191</v>
      </c>
      <c r="AD55">
        <f t="shared" si="1"/>
        <v>639.06584291865386</v>
      </c>
      <c r="AE55">
        <f>'IDT-1'!C55</f>
        <v>0</v>
      </c>
      <c r="AF55" s="26"/>
      <c r="AG55">
        <f t="shared" si="2"/>
        <v>639.06584291865386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-30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8.0510119212642071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47.56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519.78341942167197</v>
      </c>
      <c r="P56" s="77">
        <v>67.98</v>
      </c>
      <c r="Q56" s="77">
        <v>22.032539774037353</v>
      </c>
      <c r="R56" s="80">
        <v>21.350000000000005</v>
      </c>
      <c r="S56" s="80">
        <v>0</v>
      </c>
      <c r="T56" s="78">
        <f>SUMPRODUCT(LTA!F56:AJ56,LTA!F$101:AJ$101,LTA!F$104:AJ$104)</f>
        <v>165.06</v>
      </c>
      <c r="U56" s="78">
        <f>SUMPRODUCT(LTA!F56:AJ56,LTA!F$102:AJ$102,LTA!F$104:AJ$104)</f>
        <v>105.16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-60</v>
      </c>
      <c r="AA56" s="117">
        <f>STOA!I56</f>
        <v>54.55</v>
      </c>
      <c r="AB56" s="117">
        <f>-STOA!O56</f>
        <v>-269.60000000000002</v>
      </c>
      <c r="AC56">
        <f t="shared" si="0"/>
        <v>12.209427660599342</v>
      </c>
      <c r="AD56">
        <f t="shared" si="1"/>
        <v>626.71754345637407</v>
      </c>
      <c r="AE56">
        <f>'IDT-1'!C56</f>
        <v>-5</v>
      </c>
      <c r="AF56" s="26"/>
      <c r="AG56">
        <f t="shared" si="2"/>
        <v>621.71754345637407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-43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8.0510119212642071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47.56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524.38478494835317</v>
      </c>
      <c r="P57" s="77">
        <v>67.98</v>
      </c>
      <c r="Q57" s="77">
        <v>22.032539774037353</v>
      </c>
      <c r="R57" s="80">
        <v>21.350000000000005</v>
      </c>
      <c r="S57" s="80">
        <v>0</v>
      </c>
      <c r="T57" s="78">
        <f>SUMPRODUCT(LTA!F57:AJ57,LTA!F$101:AJ$101,LTA!F$104:AJ$104)</f>
        <v>164.06</v>
      </c>
      <c r="U57" s="78">
        <f>SUMPRODUCT(LTA!F57:AJ57,LTA!F$102:AJ$102,LTA!F$104:AJ$104)</f>
        <v>105.2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-70</v>
      </c>
      <c r="AA57" s="117">
        <f>STOA!I57</f>
        <v>54.55</v>
      </c>
      <c r="AB57" s="117">
        <f>-STOA!O57</f>
        <v>-269.60000000000002</v>
      </c>
      <c r="AC57">
        <f t="shared" si="0"/>
        <v>12.24147167723414</v>
      </c>
      <c r="AD57">
        <f t="shared" si="1"/>
        <v>630.32686496642066</v>
      </c>
      <c r="AE57">
        <f>'IDT-1'!C57</f>
        <v>-10</v>
      </c>
      <c r="AF57" s="26"/>
      <c r="AG57">
        <f t="shared" si="2"/>
        <v>620.32686496642066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-33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8.0510119212642071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47.56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524.39914966435322</v>
      </c>
      <c r="P58" s="77">
        <v>67.98</v>
      </c>
      <c r="Q58" s="77">
        <v>22.032539774037353</v>
      </c>
      <c r="R58" s="80">
        <v>21.350000000000005</v>
      </c>
      <c r="S58" s="80">
        <v>0</v>
      </c>
      <c r="T58" s="78">
        <f>SUMPRODUCT(LTA!F58:AJ58,LTA!F$101:AJ$101,LTA!F$104:AJ$104)</f>
        <v>160.53</v>
      </c>
      <c r="U58" s="78">
        <f>SUMPRODUCT(LTA!F58:AJ58,LTA!F$102:AJ$102,LTA!F$104:AJ$104)</f>
        <v>105.14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-111</v>
      </c>
      <c r="AA58" s="117">
        <f>STOA!I58</f>
        <v>53.949999999999996</v>
      </c>
      <c r="AB58" s="117">
        <f>-STOA!O58</f>
        <v>-269.60000000000002</v>
      </c>
      <c r="AC58">
        <f t="shared" si="0"/>
        <v>12.318079106912501</v>
      </c>
      <c r="AD58">
        <f t="shared" si="1"/>
        <v>622.88462225274225</v>
      </c>
      <c r="AE58">
        <f>'IDT-1'!C58</f>
        <v>-7</v>
      </c>
      <c r="AF58" s="26"/>
      <c r="AG58">
        <f t="shared" si="2"/>
        <v>615.88462225274225</v>
      </c>
      <c r="AI58" s="75">
        <f>PXIL!I58</f>
        <v>0</v>
      </c>
      <c r="AJ58" s="75">
        <f>PXIL!O58</f>
        <v>0</v>
      </c>
      <c r="AK58" s="75">
        <f>RTM_IEX!I58</f>
        <v>4.8099999999999996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8.0510119212642071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47.56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519.28426856974625</v>
      </c>
      <c r="P59" s="77">
        <v>67.98</v>
      </c>
      <c r="Q59" s="77">
        <v>22.032539774037353</v>
      </c>
      <c r="R59" s="80">
        <v>21.350000000000005</v>
      </c>
      <c r="S59" s="80">
        <v>0</v>
      </c>
      <c r="T59" s="78">
        <f>SUMPRODUCT(LTA!F59:AJ59,LTA!F$101:AJ$101,LTA!F$104:AJ$104)</f>
        <v>161.44000000000003</v>
      </c>
      <c r="U59" s="78">
        <f>SUMPRODUCT(LTA!F59:AJ59,LTA!F$102:AJ$102,LTA!F$104:AJ$104)</f>
        <v>105.29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-106</v>
      </c>
      <c r="AA59" s="117">
        <f>STOA!I59</f>
        <v>52.449999999999996</v>
      </c>
      <c r="AB59" s="117">
        <f>-STOA!O59</f>
        <v>-269.60000000000002</v>
      </c>
      <c r="AC59">
        <f t="shared" si="0"/>
        <v>12.309461515668984</v>
      </c>
      <c r="AD59">
        <f t="shared" si="1"/>
        <v>631.95835874937882</v>
      </c>
      <c r="AE59">
        <f>'IDT-1'!C59</f>
        <v>-10</v>
      </c>
      <c r="AF59" s="26"/>
      <c r="AG59">
        <f t="shared" si="2"/>
        <v>621.95835874937882</v>
      </c>
      <c r="AI59" s="75">
        <f>PXIL!I59</f>
        <v>0</v>
      </c>
      <c r="AJ59" s="75">
        <f>PXIL!O59</f>
        <v>0</v>
      </c>
      <c r="AK59" s="75">
        <f>RTM_IEX!I59</f>
        <v>14.43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8.0510119212642071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47.56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524.08608964620498</v>
      </c>
      <c r="P60" s="77">
        <v>67.98</v>
      </c>
      <c r="Q60" s="77">
        <v>22.032539774037353</v>
      </c>
      <c r="R60" s="80">
        <v>21.350000000000005</v>
      </c>
      <c r="S60" s="80">
        <v>0</v>
      </c>
      <c r="T60" s="78">
        <f>SUMPRODUCT(LTA!F60:AJ60,LTA!F$101:AJ$101,LTA!F$104:AJ$104)</f>
        <v>154.66999999999999</v>
      </c>
      <c r="U60" s="78">
        <f>SUMPRODUCT(LTA!F60:AJ60,LTA!F$102:AJ$102,LTA!F$104:AJ$104)</f>
        <v>105.31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-101</v>
      </c>
      <c r="AA60" s="117">
        <f>STOA!I60</f>
        <v>50.05</v>
      </c>
      <c r="AB60" s="117">
        <f>-STOA!O60</f>
        <v>-269.60000000000002</v>
      </c>
      <c r="AC60">
        <f t="shared" si="0"/>
        <v>12.226806903530843</v>
      </c>
      <c r="AD60">
        <f t="shared" si="1"/>
        <v>632.69283443797553</v>
      </c>
      <c r="AE60">
        <f>'IDT-1'!C60</f>
        <v>-8</v>
      </c>
      <c r="AF60" s="26"/>
      <c r="AG60">
        <f t="shared" si="2"/>
        <v>624.69283443797553</v>
      </c>
      <c r="AI60" s="75">
        <f>PXIL!I60</f>
        <v>0</v>
      </c>
      <c r="AJ60" s="75">
        <f>PXIL!O60</f>
        <v>0</v>
      </c>
      <c r="AK60" s="75">
        <f>RTM_IEX!I60</f>
        <v>14.43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8.0510119212642071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47.56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595.72019410172163</v>
      </c>
      <c r="P61" s="77">
        <v>67.98</v>
      </c>
      <c r="Q61" s="77">
        <v>22.032539774037353</v>
      </c>
      <c r="R61" s="80">
        <v>21.350000000000005</v>
      </c>
      <c r="S61" s="80">
        <v>0</v>
      </c>
      <c r="T61" s="78">
        <f>SUMPRODUCT(LTA!F61:AJ61,LTA!F$101:AJ$101,LTA!F$104:AJ$104)</f>
        <v>147.29999999999998</v>
      </c>
      <c r="U61" s="78">
        <f>SUMPRODUCT(LTA!F61:AJ61,LTA!F$102:AJ$102,LTA!F$104:AJ$104)</f>
        <v>105.47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-101</v>
      </c>
      <c r="AA61" s="117">
        <f>STOA!I61</f>
        <v>47.05</v>
      </c>
      <c r="AB61" s="117">
        <f>-STOA!O61</f>
        <v>-269.60000000000002</v>
      </c>
      <c r="AC61">
        <f t="shared" si="0"/>
        <v>13.084261398849156</v>
      </c>
      <c r="AD61">
        <f t="shared" si="1"/>
        <v>628.82948439817392</v>
      </c>
      <c r="AE61">
        <f>'IDT-1'!C61</f>
        <v>0</v>
      </c>
      <c r="AF61" s="26"/>
      <c r="AG61">
        <f t="shared" si="2"/>
        <v>628.82948439817392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-50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8.0510119212642071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47.56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595.7065476977217</v>
      </c>
      <c r="P62" s="77">
        <v>67.98</v>
      </c>
      <c r="Q62" s="77">
        <v>22.032539774037353</v>
      </c>
      <c r="R62" s="80">
        <v>21.350000000000005</v>
      </c>
      <c r="S62" s="80">
        <v>0</v>
      </c>
      <c r="T62" s="78">
        <f>SUMPRODUCT(LTA!F62:AJ62,LTA!F$101:AJ$101,LTA!F$104:AJ$104)</f>
        <v>145.44</v>
      </c>
      <c r="U62" s="78">
        <f>SUMPRODUCT(LTA!F62:AJ62,LTA!F$102:AJ$102,LTA!F$104:AJ$104)</f>
        <v>105.79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-91</v>
      </c>
      <c r="AA62" s="117">
        <f>STOA!I62</f>
        <v>43.449999999999996</v>
      </c>
      <c r="AB62" s="117">
        <f>-STOA!O62</f>
        <v>-269.60000000000002</v>
      </c>
      <c r="AC62">
        <f t="shared" si="0"/>
        <v>12.950128035272005</v>
      </c>
      <c r="AD62">
        <f t="shared" si="1"/>
        <v>633.80997135775135</v>
      </c>
      <c r="AE62">
        <f>'IDT-1'!C62</f>
        <v>-6</v>
      </c>
      <c r="AF62" s="26"/>
      <c r="AG62">
        <f t="shared" si="2"/>
        <v>627.80997135775135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-50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8.1905044510385761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47.56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599.85527465246662</v>
      </c>
      <c r="P63" s="77">
        <v>67.98</v>
      </c>
      <c r="Q63" s="77">
        <v>22.032539774037353</v>
      </c>
      <c r="R63" s="80">
        <v>21.350000000000005</v>
      </c>
      <c r="S63" s="80">
        <v>0</v>
      </c>
      <c r="T63" s="78">
        <f>SUMPRODUCT(LTA!F63:AJ63,LTA!F$101:AJ$101,LTA!F$104:AJ$104)</f>
        <v>136.83000000000001</v>
      </c>
      <c r="U63" s="78">
        <f>SUMPRODUCT(LTA!F63:AJ63,LTA!F$102:AJ$102,LTA!F$104:AJ$104)</f>
        <v>113.52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-81</v>
      </c>
      <c r="AA63" s="117">
        <f>STOA!I63</f>
        <v>40.75</v>
      </c>
      <c r="AB63" s="117">
        <f>-STOA!O63</f>
        <v>-269.60000000000002</v>
      </c>
      <c r="AC63">
        <f t="shared" si="0"/>
        <v>12.86757909151382</v>
      </c>
      <c r="AD63">
        <f t="shared" si="1"/>
        <v>644.60073978602884</v>
      </c>
      <c r="AE63">
        <f>'IDT-1'!C63</f>
        <v>-12</v>
      </c>
      <c r="AF63" s="26"/>
      <c r="AG63">
        <f t="shared" si="2"/>
        <v>632.60073978602884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-50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8.1905044510385761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47.56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599.82008117446662</v>
      </c>
      <c r="P64" s="77">
        <v>67.98</v>
      </c>
      <c r="Q64" s="77">
        <v>22.032539774037353</v>
      </c>
      <c r="R64" s="80">
        <v>21.350000000000005</v>
      </c>
      <c r="S64" s="80">
        <v>0</v>
      </c>
      <c r="T64" s="78">
        <f>SUMPRODUCT(LTA!F64:AJ64,LTA!F$101:AJ$101,LTA!F$104:AJ$104)</f>
        <v>128.27999999999997</v>
      </c>
      <c r="U64" s="78">
        <f>SUMPRODUCT(LTA!F64:AJ64,LTA!F$102:AJ$102,LTA!F$104:AJ$104)</f>
        <v>113.78999999999999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-56</v>
      </c>
      <c r="AA64" s="117">
        <f>STOA!I64</f>
        <v>37.75</v>
      </c>
      <c r="AB64" s="117">
        <f>-STOA!O64</f>
        <v>-269.60000000000002</v>
      </c>
      <c r="AC64">
        <f t="shared" si="0"/>
        <v>12.563808455896927</v>
      </c>
      <c r="AD64">
        <f t="shared" si="1"/>
        <v>656.58931694364549</v>
      </c>
      <c r="AE64">
        <f>'IDT-1'!C64</f>
        <v>-30</v>
      </c>
      <c r="AF64" s="26"/>
      <c r="AG64">
        <f t="shared" si="2"/>
        <v>626.58931694364549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-52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8.1905044510385761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47.56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588.78699811268154</v>
      </c>
      <c r="P65" s="77">
        <v>67.98</v>
      </c>
      <c r="Q65" s="77">
        <v>22.032539774037353</v>
      </c>
      <c r="R65" s="80">
        <v>21.350000000000005</v>
      </c>
      <c r="S65" s="80">
        <v>0</v>
      </c>
      <c r="T65" s="78">
        <f>SUMPRODUCT(LTA!F65:AJ65,LTA!F$101:AJ$101,LTA!F$104:AJ$104)</f>
        <v>116.61999999999999</v>
      </c>
      <c r="U65" s="78">
        <f>SUMPRODUCT(LTA!F65:AJ65,LTA!F$102:AJ$102,LTA!F$104:AJ$104)</f>
        <v>114.47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-6</v>
      </c>
      <c r="AA65" s="117">
        <f>STOA!I65</f>
        <v>33.549999999999997</v>
      </c>
      <c r="AB65" s="117">
        <f>-STOA!O65</f>
        <v>-269.60000000000002</v>
      </c>
      <c r="AC65">
        <f t="shared" si="0"/>
        <v>11.844836311232477</v>
      </c>
      <c r="AD65">
        <f t="shared" si="1"/>
        <v>686.09520602652503</v>
      </c>
      <c r="AE65">
        <f>'IDT-1'!C65</f>
        <v>-76</v>
      </c>
      <c r="AF65" s="26"/>
      <c r="AG65">
        <f t="shared" si="2"/>
        <v>610.09520602652503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-47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8.1905044510385761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47.56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588.75324125868144</v>
      </c>
      <c r="P66" s="77">
        <v>67.98</v>
      </c>
      <c r="Q66" s="77">
        <v>22.032539774037353</v>
      </c>
      <c r="R66" s="80">
        <v>21.350000000000005</v>
      </c>
      <c r="S66" s="80">
        <v>0</v>
      </c>
      <c r="T66" s="78">
        <f>SUMPRODUCT(LTA!F66:AJ66,LTA!F$101:AJ$101,LTA!F$104:AJ$104)</f>
        <v>105.47</v>
      </c>
      <c r="U66" s="78">
        <f>SUMPRODUCT(LTA!F66:AJ66,LTA!F$102:AJ$102,LTA!F$104:AJ$104)</f>
        <v>115.31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-6</v>
      </c>
      <c r="AA66" s="117">
        <f>STOA!I66</f>
        <v>29.05</v>
      </c>
      <c r="AB66" s="117">
        <f>-STOA!O66</f>
        <v>-269.60000000000002</v>
      </c>
      <c r="AC66">
        <f t="shared" si="0"/>
        <v>11.696454995872887</v>
      </c>
      <c r="AD66">
        <f t="shared" si="1"/>
        <v>673.39983048788463</v>
      </c>
      <c r="AE66">
        <f>'IDT-1'!C66</f>
        <v>-66</v>
      </c>
      <c r="AF66" s="26"/>
      <c r="AG66">
        <f t="shared" si="2"/>
        <v>607.39983048788463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-45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8.1905044510385761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48.582248969955089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588.68938997732812</v>
      </c>
      <c r="P67" s="77">
        <v>67.98</v>
      </c>
      <c r="Q67" s="77">
        <v>22.032539774037353</v>
      </c>
      <c r="R67" s="80">
        <v>21.350000000000005</v>
      </c>
      <c r="S67" s="80">
        <v>0</v>
      </c>
      <c r="T67" s="78">
        <f>SUMPRODUCT(LTA!F67:AJ67,LTA!F$101:AJ$101,LTA!F$104:AJ$104)</f>
        <v>93.97999999999999</v>
      </c>
      <c r="U67" s="78">
        <f>SUMPRODUCT(LTA!F67:AJ67,LTA!F$102:AJ$102,LTA!F$104:AJ$104)</f>
        <v>115.64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-6</v>
      </c>
      <c r="AA67" s="117">
        <f>STOA!I67</f>
        <v>23.05</v>
      </c>
      <c r="AB67" s="117">
        <f>-STOA!O67</f>
        <v>-269.60000000000002</v>
      </c>
      <c r="AC67">
        <f t="shared" si="0"/>
        <v>11.846859103765025</v>
      </c>
      <c r="AD67">
        <f t="shared" si="1"/>
        <v>624.04782406859408</v>
      </c>
      <c r="AE67">
        <f>'IDT-1'!C67</f>
        <v>-26</v>
      </c>
      <c r="AF67" s="26"/>
      <c r="AG67">
        <f t="shared" si="2"/>
        <v>598.04782406859408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-78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8.1905044510385761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46.01789738200759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594.95914984872809</v>
      </c>
      <c r="P68" s="77">
        <v>67.98</v>
      </c>
      <c r="Q68" s="77">
        <v>22.032539774037353</v>
      </c>
      <c r="R68" s="80">
        <v>21.35</v>
      </c>
      <c r="S68" s="80">
        <v>0</v>
      </c>
      <c r="T68" s="78">
        <f>SUMPRODUCT(LTA!F68:AJ68,LTA!F$101:AJ$101,LTA!F$104:AJ$104)</f>
        <v>81.88</v>
      </c>
      <c r="U68" s="78">
        <f>SUMPRODUCT(LTA!F68:AJ68,LTA!F$102:AJ$102,LTA!F$104:AJ$104)</f>
        <v>116.31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-60</v>
      </c>
      <c r="AA68" s="117">
        <f>STOA!I68</f>
        <v>18.850000000000001</v>
      </c>
      <c r="AB68" s="117">
        <f>-STOA!O68</f>
        <v>-269.60000000000002</v>
      </c>
      <c r="AC68">
        <f t="shared" ref="AC68:AC98" si="3">SUMIF(B68:AB68,"&gt;0")*$AC$2-SUMIF(B68:AB68,"&lt;0")*($AC$2/(1-$AC$2))+SUMIF(AI68:AR68,"&gt;0")*$AC$2-SUMIF(AI68:AR68,"&lt;0")*($AC$2/(1-$AC$2))</f>
        <v>11.66201954895965</v>
      </c>
      <c r="AD68">
        <f t="shared" ref="AD68:AD98" si="4">SUM(B68:AB68,AI68:AR68)-AC68</f>
        <v>621.30807190685198</v>
      </c>
      <c r="AE68">
        <f>'IDT-1'!C68</f>
        <v>-26</v>
      </c>
      <c r="AF68" s="26"/>
      <c r="AG68">
        <f t="shared" ref="AG68:AG98" si="5">SUM(AD68:AF68)</f>
        <v>595.30807190685198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8.1905044510385761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46.01789738200759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599.91920210926537</v>
      </c>
      <c r="P69" s="77">
        <v>67.98</v>
      </c>
      <c r="Q69" s="77">
        <v>22.032539774037353</v>
      </c>
      <c r="R69" s="80">
        <v>13.757277404036406</v>
      </c>
      <c r="S69" s="80">
        <v>0</v>
      </c>
      <c r="T69" s="78">
        <f>SUMPRODUCT(LTA!F69:AJ69,LTA!F$101:AJ$101,LTA!F$104:AJ$104)</f>
        <v>69.69</v>
      </c>
      <c r="U69" s="78">
        <f>SUMPRODUCT(LTA!F69:AJ69,LTA!F$102:AJ$102,LTA!F$104:AJ$104)</f>
        <v>116.98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-60</v>
      </c>
      <c r="AA69" s="117">
        <f>STOA!I69</f>
        <v>15.55</v>
      </c>
      <c r="AB69" s="117">
        <f>-STOA!O69</f>
        <v>-269.60000000000002</v>
      </c>
      <c r="AC69">
        <f t="shared" si="3"/>
        <v>11.419654774785943</v>
      </c>
      <c r="AD69">
        <f t="shared" si="4"/>
        <v>614.09776634559921</v>
      </c>
      <c r="AE69">
        <f>'IDT-1'!C69</f>
        <v>-16</v>
      </c>
      <c r="AF69" s="26"/>
      <c r="AG69">
        <f t="shared" si="5"/>
        <v>598.09776634559921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8.1905044510385761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46.01789738200759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611.87600901596545</v>
      </c>
      <c r="P70" s="77">
        <v>67.98</v>
      </c>
      <c r="Q70" s="77">
        <v>22.032539774037353</v>
      </c>
      <c r="R70" s="80">
        <v>5.93</v>
      </c>
      <c r="S70" s="80">
        <v>0</v>
      </c>
      <c r="T70" s="78">
        <f>SUMPRODUCT(LTA!F70:AJ70,LTA!F$101:AJ$101,LTA!F$104:AJ$104)</f>
        <v>56.600000000000009</v>
      </c>
      <c r="U70" s="78">
        <f>SUMPRODUCT(LTA!F70:AJ70,LTA!F$102:AJ$102,LTA!F$104:AJ$104)</f>
        <v>129.21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-1</v>
      </c>
      <c r="AA70" s="117">
        <f>STOA!I70</f>
        <v>11.05</v>
      </c>
      <c r="AB70" s="117">
        <f>-STOA!O70</f>
        <v>-269.60000000000002</v>
      </c>
      <c r="AC70">
        <f t="shared" si="3"/>
        <v>11.346679741754016</v>
      </c>
      <c r="AD70">
        <f t="shared" si="4"/>
        <v>619.94027088129496</v>
      </c>
      <c r="AE70">
        <f>'IDT-1'!C70</f>
        <v>0</v>
      </c>
      <c r="AF70" s="26"/>
      <c r="AG70">
        <f t="shared" si="5"/>
        <v>619.94027088129496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-57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8.1905044510385761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46.01789738200759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625.33742179241892</v>
      </c>
      <c r="P71" s="77">
        <v>67.98</v>
      </c>
      <c r="Q71" s="77">
        <v>22.032539774037353</v>
      </c>
      <c r="R71" s="80">
        <v>1.3799999999999997</v>
      </c>
      <c r="S71" s="80">
        <v>0</v>
      </c>
      <c r="T71" s="78">
        <f>SUMPRODUCT(LTA!F71:AJ71,LTA!F$101:AJ$101,LTA!F$104:AJ$104)</f>
        <v>46.699999999999996</v>
      </c>
      <c r="U71" s="78">
        <f>SUMPRODUCT(LTA!F71:AJ71,LTA!F$102:AJ$102,LTA!F$104:AJ$104)</f>
        <v>129.13999999999999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6.55</v>
      </c>
      <c r="AB71" s="117">
        <f>-STOA!O71</f>
        <v>-269.60000000000002</v>
      </c>
      <c r="AC71">
        <f t="shared" si="3"/>
        <v>11.049176603565341</v>
      </c>
      <c r="AD71">
        <f t="shared" si="4"/>
        <v>642.67918679593708</v>
      </c>
      <c r="AE71">
        <f>'IDT-1'!C71</f>
        <v>0</v>
      </c>
      <c r="AF71" s="26"/>
      <c r="AG71">
        <f t="shared" si="5"/>
        <v>642.67918679593708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-30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8.1905044510385761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46.01789738200759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642.66488742681895</v>
      </c>
      <c r="P72" s="77">
        <v>67.98</v>
      </c>
      <c r="Q72" s="77">
        <v>22.032539774037353</v>
      </c>
      <c r="R72" s="80">
        <v>0</v>
      </c>
      <c r="S72" s="80">
        <v>0</v>
      </c>
      <c r="T72" s="78">
        <f>SUMPRODUCT(LTA!F72:AJ72,LTA!F$101:AJ$101,LTA!F$104:AJ$104)</f>
        <v>45.07</v>
      </c>
      <c r="U72" s="78">
        <f>SUMPRODUCT(LTA!F72:AJ72,LTA!F$102:AJ$102,LTA!F$104:AJ$104)</f>
        <v>129.5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3.55</v>
      </c>
      <c r="AB72" s="117">
        <f>-STOA!O72</f>
        <v>-269.60000000000002</v>
      </c>
      <c r="AC72">
        <f t="shared" si="3"/>
        <v>11.018766388315131</v>
      </c>
      <c r="AD72">
        <f t="shared" si="4"/>
        <v>669.38706264558732</v>
      </c>
      <c r="AE72">
        <f>'IDT-1'!C72</f>
        <v>0</v>
      </c>
      <c r="AF72" s="26"/>
      <c r="AG72">
        <f t="shared" si="5"/>
        <v>669.38706264558732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8.1905044510385761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46.01789738200759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663.23289528860255</v>
      </c>
      <c r="P73" s="77">
        <v>67.98</v>
      </c>
      <c r="Q73" s="77">
        <v>22.032539774037353</v>
      </c>
      <c r="R73" s="80">
        <v>0</v>
      </c>
      <c r="S73" s="80">
        <v>0</v>
      </c>
      <c r="T73" s="78">
        <f>SUMPRODUCT(LTA!F73:AJ73,LTA!F$101:AJ$101,LTA!F$104:AJ$104)</f>
        <v>36.549999999999997</v>
      </c>
      <c r="U73" s="78">
        <f>SUMPRODUCT(LTA!F73:AJ73,LTA!F$102:AJ$102,LTA!F$104:AJ$104)</f>
        <v>129.66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1.75</v>
      </c>
      <c r="AB73" s="117">
        <f>-STOA!O73</f>
        <v>-269.60000000000002</v>
      </c>
      <c r="AC73">
        <f t="shared" si="3"/>
        <v>11.065966219887848</v>
      </c>
      <c r="AD73">
        <f t="shared" si="4"/>
        <v>684.74787067579814</v>
      </c>
      <c r="AE73">
        <f>'IDT-1'!C73</f>
        <v>0</v>
      </c>
      <c r="AF73" s="26"/>
      <c r="AG73">
        <f t="shared" si="5"/>
        <v>684.74787067579814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8.1905044510385761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46.01789738200759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689.32306266585977</v>
      </c>
      <c r="P74" s="77">
        <v>67.98</v>
      </c>
      <c r="Q74" s="77">
        <v>22.032539774037353</v>
      </c>
      <c r="R74" s="80">
        <v>0</v>
      </c>
      <c r="S74" s="80">
        <v>0</v>
      </c>
      <c r="T74" s="78">
        <f>SUMPRODUCT(LTA!F74:AJ74,LTA!F$101:AJ$101,LTA!F$104:AJ$104)</f>
        <v>34.14</v>
      </c>
      <c r="U74" s="78">
        <f>SUMPRODUCT(LTA!F74:AJ74,LTA!F$102:AJ$102,LTA!F$104:AJ$104)</f>
        <v>130.19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1.1499999999999999</v>
      </c>
      <c r="AB74" s="117">
        <f>-STOA!O74</f>
        <v>-269.60000000000002</v>
      </c>
      <c r="AC74">
        <f t="shared" si="3"/>
        <v>11.362516968029665</v>
      </c>
      <c r="AD74">
        <f t="shared" si="4"/>
        <v>698.0614873049135</v>
      </c>
      <c r="AE74">
        <f>'IDT-1'!C74</f>
        <v>0</v>
      </c>
      <c r="AF74" s="26"/>
      <c r="AG74">
        <f t="shared" si="5"/>
        <v>698.0614873049135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-20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8.2563798219584577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46.01789738200759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680.54590582717321</v>
      </c>
      <c r="P75" s="77">
        <v>67.98</v>
      </c>
      <c r="Q75" s="77">
        <v>22.032539774037353</v>
      </c>
      <c r="R75" s="80">
        <v>0</v>
      </c>
      <c r="S75" s="80">
        <v>0</v>
      </c>
      <c r="T75" s="78">
        <f>SUMPRODUCT(LTA!F75:AJ75,LTA!F$101:AJ$101,LTA!F$104:AJ$104)</f>
        <v>33.33</v>
      </c>
      <c r="U75" s="78">
        <f>SUMPRODUCT(LTA!F75:AJ75,LTA!F$102:AJ$102,LTA!F$104:AJ$104)</f>
        <v>130.46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-55</v>
      </c>
      <c r="AA75" s="117">
        <f>STOA!I75</f>
        <v>0.59</v>
      </c>
      <c r="AB75" s="117">
        <f>-STOA!O75</f>
        <v>-203.1</v>
      </c>
      <c r="AC75">
        <f t="shared" si="3"/>
        <v>11.262860499830028</v>
      </c>
      <c r="AD75">
        <f t="shared" si="4"/>
        <v>689.84986230534673</v>
      </c>
      <c r="AE75">
        <f>'IDT-1'!C75</f>
        <v>-6</v>
      </c>
      <c r="AF75" s="26"/>
      <c r="AG75">
        <f t="shared" si="5"/>
        <v>683.84986230534673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-30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8.2563798219584577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46.01789738200759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680.54877882117319</v>
      </c>
      <c r="P76" s="77">
        <v>67.98</v>
      </c>
      <c r="Q76" s="77">
        <v>22.032539774037353</v>
      </c>
      <c r="R76" s="80">
        <v>0</v>
      </c>
      <c r="S76" s="80">
        <v>0</v>
      </c>
      <c r="T76" s="78">
        <f>SUMPRODUCT(LTA!F76:AJ76,LTA!F$101:AJ$101,LTA!F$104:AJ$104)</f>
        <v>33.33</v>
      </c>
      <c r="U76" s="78">
        <f>SUMPRODUCT(LTA!F76:AJ76,LTA!F$102:AJ$102,LTA!F$104:AJ$104)</f>
        <v>130.79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-55</v>
      </c>
      <c r="AA76" s="117">
        <f>STOA!I76</f>
        <v>0.59</v>
      </c>
      <c r="AB76" s="117">
        <f>-STOA!O76</f>
        <v>-203.1</v>
      </c>
      <c r="AC76">
        <f t="shared" si="3"/>
        <v>11.265789782177228</v>
      </c>
      <c r="AD76">
        <f t="shared" si="4"/>
        <v>690.17980601699946</v>
      </c>
      <c r="AE76">
        <f>'IDT-1'!C76</f>
        <v>-21</v>
      </c>
      <c r="AF76" s="26"/>
      <c r="AG76">
        <f t="shared" si="5"/>
        <v>669.17980601699946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-30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20.23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46.01789738200759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686.49236840717322</v>
      </c>
      <c r="P77" s="77">
        <v>67.98</v>
      </c>
      <c r="Q77" s="77">
        <v>22.032539774037353</v>
      </c>
      <c r="R77" s="80">
        <v>0</v>
      </c>
      <c r="S77" s="80">
        <v>0</v>
      </c>
      <c r="T77" s="78">
        <f>SUMPRODUCT(LTA!F77:AJ77,LTA!F$101:AJ$101,LTA!F$104:AJ$104)</f>
        <v>33.33</v>
      </c>
      <c r="U77" s="78">
        <f>SUMPRODUCT(LTA!F77:AJ77,LTA!F$102:AJ$102,LTA!F$104:AJ$104)</f>
        <v>132.57999999999998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-55</v>
      </c>
      <c r="AA77" s="117">
        <f>STOA!I77</f>
        <v>0.59</v>
      </c>
      <c r="AB77" s="117">
        <f>-STOA!O77</f>
        <v>-203.1</v>
      </c>
      <c r="AC77">
        <f t="shared" si="3"/>
        <v>11.527994503322745</v>
      </c>
      <c r="AD77">
        <f t="shared" si="4"/>
        <v>699.62481105989548</v>
      </c>
      <c r="AE77">
        <f>'IDT-1'!C77</f>
        <v>-29</v>
      </c>
      <c r="AF77" s="26"/>
      <c r="AG77">
        <f t="shared" si="5"/>
        <v>670.62481105989548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-40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20.23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46.01789738200759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674.53056707248152</v>
      </c>
      <c r="P78" s="77">
        <v>67.98</v>
      </c>
      <c r="Q78" s="77">
        <v>22.032539774037353</v>
      </c>
      <c r="R78" s="80">
        <v>0</v>
      </c>
      <c r="S78" s="80">
        <v>0</v>
      </c>
      <c r="T78" s="78">
        <f>SUMPRODUCT(LTA!F78:AJ78,LTA!F$101:AJ$101,LTA!F$104:AJ$104)</f>
        <v>33.33</v>
      </c>
      <c r="U78" s="78">
        <f>SUMPRODUCT(LTA!F78:AJ78,LTA!F$102:AJ$102,LTA!F$104:AJ$104)</f>
        <v>133.26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-85</v>
      </c>
      <c r="AA78" s="117">
        <f>STOA!I78</f>
        <v>0.59</v>
      </c>
      <c r="AB78" s="117">
        <f>-STOA!O78</f>
        <v>-203.1</v>
      </c>
      <c r="AC78">
        <f t="shared" si="3"/>
        <v>11.579642819454779</v>
      </c>
      <c r="AD78">
        <f t="shared" si="4"/>
        <v>671.29136140907178</v>
      </c>
      <c r="AE78">
        <f>'IDT-1'!C78</f>
        <v>-15</v>
      </c>
      <c r="AF78" s="26"/>
      <c r="AG78">
        <f t="shared" si="5"/>
        <v>656.29136140907178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-27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8.2563798219584577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46.01789738200759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661.95255187885664</v>
      </c>
      <c r="P79" s="77">
        <v>67.98</v>
      </c>
      <c r="Q79" s="77">
        <v>22.032539774037353</v>
      </c>
      <c r="R79" s="80">
        <v>0</v>
      </c>
      <c r="S79" s="80">
        <v>0</v>
      </c>
      <c r="T79" s="78">
        <f>SUMPRODUCT(LTA!F79:AJ79,LTA!F$101:AJ$101,LTA!F$104:AJ$104)</f>
        <v>33.33</v>
      </c>
      <c r="U79" s="78">
        <f>SUMPRODUCT(LTA!F79:AJ79,LTA!F$102:AJ$102,LTA!F$104:AJ$104)</f>
        <v>133.86000000000001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-75</v>
      </c>
      <c r="AA79" s="117">
        <f>STOA!I79</f>
        <v>0.59</v>
      </c>
      <c r="AB79" s="117">
        <f>-STOA!O79</f>
        <v>-203.1</v>
      </c>
      <c r="AC79">
        <f t="shared" si="3"/>
        <v>11.084768347473865</v>
      </c>
      <c r="AD79">
        <f t="shared" si="4"/>
        <v>679.83460050938618</v>
      </c>
      <c r="AE79">
        <f>'IDT-1'!C79</f>
        <v>-23</v>
      </c>
      <c r="AF79" s="26"/>
      <c r="AG79">
        <f t="shared" si="5"/>
        <v>656.83460050938618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8.2563798219584577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46.01789738200759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640.16030990805677</v>
      </c>
      <c r="P80" s="77">
        <v>67.98</v>
      </c>
      <c r="Q80" s="77">
        <v>22.032539774037353</v>
      </c>
      <c r="R80" s="80">
        <v>0</v>
      </c>
      <c r="S80" s="80">
        <v>0</v>
      </c>
      <c r="T80" s="78">
        <f>SUMPRODUCT(LTA!F80:AJ80,LTA!F$101:AJ$101,LTA!F$104:AJ$104)</f>
        <v>33.33</v>
      </c>
      <c r="U80" s="78">
        <f>SUMPRODUCT(LTA!F80:AJ80,LTA!F$102:AJ$102,LTA!F$104:AJ$104)</f>
        <v>134.37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-60</v>
      </c>
      <c r="AA80" s="117">
        <f>STOA!I80</f>
        <v>0.59</v>
      </c>
      <c r="AB80" s="117">
        <f>-STOA!O80</f>
        <v>-203.1</v>
      </c>
      <c r="AC80">
        <f t="shared" si="3"/>
        <v>10.85309398051985</v>
      </c>
      <c r="AD80">
        <f t="shared" si="4"/>
        <v>663.78403290554047</v>
      </c>
      <c r="AE80">
        <f>'IDT-1'!C80</f>
        <v>-26</v>
      </c>
      <c r="AF80" s="26"/>
      <c r="AG80">
        <f t="shared" si="5"/>
        <v>637.78403290554047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8.2563798219584577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48.582248969955089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626.75911489135672</v>
      </c>
      <c r="P81" s="77">
        <v>67.98</v>
      </c>
      <c r="Q81" s="77">
        <v>22.032539774037353</v>
      </c>
      <c r="R81" s="80">
        <v>0</v>
      </c>
      <c r="S81" s="80">
        <v>0</v>
      </c>
      <c r="T81" s="78">
        <f>SUMPRODUCT(LTA!F81:AJ81,LTA!F$101:AJ$101,LTA!F$104:AJ$104)</f>
        <v>33.33</v>
      </c>
      <c r="U81" s="78">
        <f>SUMPRODUCT(LTA!F81:AJ81,LTA!F$102:AJ$102,LTA!F$104:AJ$104)</f>
        <v>137.84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-6</v>
      </c>
      <c r="AA81" s="117">
        <f>STOA!I81</f>
        <v>0.59</v>
      </c>
      <c r="AB81" s="117">
        <f>-STOA!O81</f>
        <v>-203.1</v>
      </c>
      <c r="AC81">
        <f t="shared" si="3"/>
        <v>10.752753248258044</v>
      </c>
      <c r="AD81">
        <f t="shared" si="4"/>
        <v>660.5175302090496</v>
      </c>
      <c r="AE81">
        <f>'IDT-1'!C81</f>
        <v>-31</v>
      </c>
      <c r="AF81" s="26"/>
      <c r="AG81">
        <f t="shared" si="5"/>
        <v>629.5175302090496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-65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8.2563798219584577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48.582248969955089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613.53727842565672</v>
      </c>
      <c r="P82" s="77">
        <v>67.98</v>
      </c>
      <c r="Q82" s="77">
        <v>22.032539774037353</v>
      </c>
      <c r="R82" s="80">
        <v>0</v>
      </c>
      <c r="S82" s="80">
        <v>0</v>
      </c>
      <c r="T82" s="78">
        <f>SUMPRODUCT(LTA!F82:AJ82,LTA!F$101:AJ$101,LTA!F$104:AJ$104)</f>
        <v>33.33</v>
      </c>
      <c r="U82" s="78">
        <f>SUMPRODUCT(LTA!F82:AJ82,LTA!F$102:AJ$102,LTA!F$104:AJ$104)</f>
        <v>138.4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-6</v>
      </c>
      <c r="AA82" s="117">
        <f>STOA!I82</f>
        <v>0.59</v>
      </c>
      <c r="AB82" s="117">
        <f>-STOA!O82</f>
        <v>-203.1</v>
      </c>
      <c r="AC82">
        <f t="shared" si="3"/>
        <v>10.641329087359885</v>
      </c>
      <c r="AD82">
        <f t="shared" si="4"/>
        <v>647.96711790424786</v>
      </c>
      <c r="AE82">
        <f>'IDT-1'!C82</f>
        <v>-36</v>
      </c>
      <c r="AF82" s="26"/>
      <c r="AG82">
        <f t="shared" si="5"/>
        <v>611.96711790424786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-65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8.2563798219584577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48.582248969955089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532.41443489581707</v>
      </c>
      <c r="P83" s="77">
        <v>67.98</v>
      </c>
      <c r="Q83" s="77">
        <v>22.032539774037353</v>
      </c>
      <c r="R83" s="80">
        <v>0</v>
      </c>
      <c r="S83" s="80">
        <v>0</v>
      </c>
      <c r="T83" s="78">
        <f>SUMPRODUCT(LTA!F83:AJ83,LTA!F$101:AJ$101,LTA!F$104:AJ$104)</f>
        <v>33.33</v>
      </c>
      <c r="U83" s="78">
        <f>SUMPRODUCT(LTA!F83:AJ83,LTA!F$102:AJ$102,LTA!F$104:AJ$104)</f>
        <v>138.76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</v>
      </c>
      <c r="AA83" s="117">
        <f>STOA!I83</f>
        <v>0.45</v>
      </c>
      <c r="AB83" s="117">
        <f>-STOA!O83</f>
        <v>-203.1</v>
      </c>
      <c r="AC83">
        <f t="shared" si="3"/>
        <v>9.5618831377436244</v>
      </c>
      <c r="AD83">
        <f t="shared" si="4"/>
        <v>667.00372032402447</v>
      </c>
      <c r="AE83">
        <f>'IDT-1'!C83</f>
        <v>-76</v>
      </c>
      <c r="AF83" s="26"/>
      <c r="AG83">
        <f t="shared" si="5"/>
        <v>591.00372032402447</v>
      </c>
      <c r="AI83" s="75">
        <f>PXIL!I83</f>
        <v>0</v>
      </c>
      <c r="AJ83" s="75">
        <f>PXIL!O83</f>
        <v>0</v>
      </c>
      <c r="AK83" s="75">
        <f>RTM_IEX!I83</f>
        <v>28.86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8.2563798219584577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48.582248969955089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528.99500599368037</v>
      </c>
      <c r="P84" s="77">
        <v>67.98</v>
      </c>
      <c r="Q84" s="77">
        <v>22.032539774037353</v>
      </c>
      <c r="R84" s="80">
        <v>0</v>
      </c>
      <c r="S84" s="80">
        <v>0</v>
      </c>
      <c r="T84" s="78">
        <f>SUMPRODUCT(LTA!F84:AJ84,LTA!F$101:AJ$101,LTA!F$104:AJ$104)</f>
        <v>33.33</v>
      </c>
      <c r="U84" s="78">
        <f>SUMPRODUCT(LTA!F84:AJ84,LTA!F$102:AJ$102,LTA!F$104:AJ$104)</f>
        <v>138.99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-31</v>
      </c>
      <c r="AA84" s="117">
        <f>STOA!I84</f>
        <v>0.45</v>
      </c>
      <c r="AB84" s="117">
        <f>-STOA!O84</f>
        <v>-203.1</v>
      </c>
      <c r="AC84">
        <f t="shared" si="3"/>
        <v>9.7578319890706791</v>
      </c>
      <c r="AD84">
        <f t="shared" si="4"/>
        <v>628.80834257056051</v>
      </c>
      <c r="AE84">
        <f>'IDT-1'!C84</f>
        <v>-50</v>
      </c>
      <c r="AF84" s="26"/>
      <c r="AG84">
        <f t="shared" si="5"/>
        <v>578.80834257056051</v>
      </c>
      <c r="AI84" s="75">
        <f>PXIL!I84</f>
        <v>0</v>
      </c>
      <c r="AJ84" s="75">
        <f>PXIL!O84</f>
        <v>0</v>
      </c>
      <c r="AK84" s="75">
        <f>RTM_IEX!I84</f>
        <v>24.05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8.2563798219584577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48.582248969955089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547.77455145450097</v>
      </c>
      <c r="P85" s="77">
        <v>67.98</v>
      </c>
      <c r="Q85" s="77">
        <v>22.032539774037353</v>
      </c>
      <c r="R85" s="80">
        <v>0</v>
      </c>
      <c r="S85" s="80">
        <v>0</v>
      </c>
      <c r="T85" s="78">
        <f>SUMPRODUCT(LTA!F85:AJ85,LTA!F$101:AJ$101,LTA!F$104:AJ$104)</f>
        <v>33.33</v>
      </c>
      <c r="U85" s="78">
        <f>SUMPRODUCT(LTA!F85:AJ85,LTA!F$102:AJ$102,LTA!F$104:AJ$104)</f>
        <v>139.18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-11.9</v>
      </c>
      <c r="AA85" s="117">
        <f>STOA!I85</f>
        <v>0.45</v>
      </c>
      <c r="AB85" s="117">
        <f>-STOA!O85</f>
        <v>-203.1</v>
      </c>
      <c r="AC85">
        <f t="shared" si="3"/>
        <v>9.54355175345197</v>
      </c>
      <c r="AD85">
        <f t="shared" si="4"/>
        <v>643.04216826699985</v>
      </c>
      <c r="AE85">
        <f>'IDT-1'!C85</f>
        <v>-50</v>
      </c>
      <c r="AF85" s="26"/>
      <c r="AG85">
        <f t="shared" si="5"/>
        <v>593.04216826699985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8.2563798219584577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48.582248969955089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536.30581504773829</v>
      </c>
      <c r="P86" s="77">
        <v>67.98</v>
      </c>
      <c r="Q86" s="77">
        <v>22.032539774037353</v>
      </c>
      <c r="R86" s="80">
        <v>0</v>
      </c>
      <c r="S86" s="80">
        <v>0</v>
      </c>
      <c r="T86" s="78">
        <f>SUMPRODUCT(LTA!F86:AJ86,LTA!F$101:AJ$101,LTA!F$104:AJ$104)</f>
        <v>33.33</v>
      </c>
      <c r="U86" s="78">
        <f>SUMPRODUCT(LTA!F86:AJ86,LTA!F$102:AJ$102,LTA!F$104:AJ$104)</f>
        <v>139.36000000000001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-10</v>
      </c>
      <c r="AA86" s="117">
        <f>STOA!I86</f>
        <v>0.45</v>
      </c>
      <c r="AB86" s="117">
        <f>-STOA!O86</f>
        <v>-203.1</v>
      </c>
      <c r="AC86">
        <f t="shared" si="3"/>
        <v>9.4273424307802891</v>
      </c>
      <c r="AD86">
        <f t="shared" si="4"/>
        <v>633.76964118290891</v>
      </c>
      <c r="AE86">
        <f>'IDT-1'!C86</f>
        <v>-65</v>
      </c>
      <c r="AF86" s="26"/>
      <c r="AG86">
        <f t="shared" si="5"/>
        <v>568.76964118290891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8.2563798219584577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48.582248969955089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516.35345260068755</v>
      </c>
      <c r="P87" s="77">
        <v>67.98</v>
      </c>
      <c r="Q87" s="77">
        <v>22.032539774037353</v>
      </c>
      <c r="R87" s="80">
        <v>0</v>
      </c>
      <c r="S87" s="80">
        <v>0</v>
      </c>
      <c r="T87" s="78">
        <f>SUMPRODUCT(LTA!F87:AJ87,LTA!F$101:AJ$101,LTA!F$104:AJ$104)</f>
        <v>33.33</v>
      </c>
      <c r="U87" s="78">
        <f>SUMPRODUCT(LTA!F87:AJ87,LTA!F$102:AJ$102,LTA!F$104:AJ$104)</f>
        <v>139.29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-10</v>
      </c>
      <c r="AA87" s="117">
        <f>STOA!I87</f>
        <v>0.45</v>
      </c>
      <c r="AB87" s="117">
        <f>-STOA!O87</f>
        <v>-203.1</v>
      </c>
      <c r="AC87">
        <f t="shared" si="3"/>
        <v>9.2934736412462406</v>
      </c>
      <c r="AD87">
        <f t="shared" si="4"/>
        <v>618.69114752539213</v>
      </c>
      <c r="AE87">
        <f>'IDT-1'!C87</f>
        <v>-60</v>
      </c>
      <c r="AF87" s="26"/>
      <c r="AG87">
        <f t="shared" si="5"/>
        <v>558.69114752539213</v>
      </c>
      <c r="AI87" s="75">
        <f>PXIL!I87</f>
        <v>0</v>
      </c>
      <c r="AJ87" s="75">
        <f>PXIL!O87</f>
        <v>0</v>
      </c>
      <c r="AK87" s="75">
        <f>RTM_IEX!I87</f>
        <v>4.8099999999999996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8.2563798219584577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48.582248969955089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517.52185797494667</v>
      </c>
      <c r="P88" s="77">
        <v>67.98</v>
      </c>
      <c r="Q88" s="77">
        <v>22.032539774037353</v>
      </c>
      <c r="R88" s="80">
        <v>0</v>
      </c>
      <c r="S88" s="80">
        <v>0</v>
      </c>
      <c r="T88" s="78">
        <f>SUMPRODUCT(LTA!F88:AJ88,LTA!F$101:AJ$101,LTA!F$104:AJ$104)</f>
        <v>33.33</v>
      </c>
      <c r="U88" s="78">
        <f>SUMPRODUCT(LTA!F88:AJ88,LTA!F$102:AJ$102,LTA!F$104:AJ$104)</f>
        <v>138.43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-10</v>
      </c>
      <c r="AA88" s="117">
        <f>STOA!I88</f>
        <v>0.45</v>
      </c>
      <c r="AB88" s="117">
        <f>-STOA!O88</f>
        <v>-203.1</v>
      </c>
      <c r="AC88">
        <f t="shared" si="3"/>
        <v>9.2961876085397215</v>
      </c>
      <c r="AD88">
        <f t="shared" si="4"/>
        <v>618.99683893235783</v>
      </c>
      <c r="AE88">
        <f>'IDT-1'!C88</f>
        <v>-70</v>
      </c>
      <c r="AF88" s="26"/>
      <c r="AG88">
        <f t="shared" si="5"/>
        <v>548.99683893235783</v>
      </c>
      <c r="AI88" s="75">
        <f>PXIL!I88</f>
        <v>0</v>
      </c>
      <c r="AJ88" s="75">
        <f>PXIL!O88</f>
        <v>0</v>
      </c>
      <c r="AK88" s="75">
        <f>RTM_IEX!I88</f>
        <v>4.8099999999999996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8.2563798219584577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48.582248969955089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511.04336437228858</v>
      </c>
      <c r="P89" s="77">
        <v>67.98</v>
      </c>
      <c r="Q89" s="77">
        <v>22.032539774037353</v>
      </c>
      <c r="R89" s="80">
        <v>0</v>
      </c>
      <c r="S89" s="80">
        <v>0</v>
      </c>
      <c r="T89" s="78">
        <f>SUMPRODUCT(LTA!F89:AJ89,LTA!F$101:AJ$101,LTA!F$104:AJ$104)</f>
        <v>33.33</v>
      </c>
      <c r="U89" s="78">
        <f>SUMPRODUCT(LTA!F89:AJ89,LTA!F$102:AJ$102,LTA!F$104:AJ$104)</f>
        <v>139.77000000000001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-15</v>
      </c>
      <c r="AA89" s="117">
        <f>STOA!I89</f>
        <v>0.45</v>
      </c>
      <c r="AB89" s="117">
        <f>-STOA!O89</f>
        <v>-203.1</v>
      </c>
      <c r="AC89">
        <f t="shared" si="3"/>
        <v>9.3862034152802387</v>
      </c>
      <c r="AD89">
        <f t="shared" si="4"/>
        <v>588.95832952295939</v>
      </c>
      <c r="AE89">
        <f>'IDT-1'!C89</f>
        <v>-75</v>
      </c>
      <c r="AF89" s="26"/>
      <c r="AG89">
        <f t="shared" si="5"/>
        <v>513.95832952295939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8.2563798219584577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507.64131407691258</v>
      </c>
      <c r="P90" s="77">
        <v>67.98</v>
      </c>
      <c r="Q90" s="77">
        <v>22.032539774037353</v>
      </c>
      <c r="R90" s="80">
        <v>0</v>
      </c>
      <c r="S90" s="80">
        <v>0</v>
      </c>
      <c r="T90" s="78">
        <f>SUMPRODUCT(LTA!F90:AJ90,LTA!F$101:AJ$101,LTA!F$104:AJ$104)</f>
        <v>33.33</v>
      </c>
      <c r="U90" s="78">
        <f>SUMPRODUCT(LTA!F90:AJ90,LTA!F$102:AJ$102,LTA!F$104:AJ$104)</f>
        <v>139.61000000000001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-10</v>
      </c>
      <c r="AA90" s="117">
        <f>STOA!I90</f>
        <v>0.45</v>
      </c>
      <c r="AB90" s="117">
        <f>-STOA!O90</f>
        <v>-203.1</v>
      </c>
      <c r="AC90">
        <f t="shared" si="3"/>
        <v>9.3104667350699533</v>
      </c>
      <c r="AD90">
        <f t="shared" si="4"/>
        <v>590.47201590779355</v>
      </c>
      <c r="AE90">
        <f>'IDT-1'!C90</f>
        <v>-85</v>
      </c>
      <c r="AF90" s="26"/>
      <c r="AG90">
        <f t="shared" si="5"/>
        <v>505.47201590779355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8.2563798219584577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506.89170775797641</v>
      </c>
      <c r="P91" s="77">
        <v>32.700000000000003</v>
      </c>
      <c r="Q91" s="77">
        <v>22.04</v>
      </c>
      <c r="R91" s="80">
        <v>0</v>
      </c>
      <c r="S91" s="80">
        <v>0</v>
      </c>
      <c r="T91" s="78">
        <f>SUMPRODUCT(LTA!F91:AJ91,LTA!F$101:AJ$101,LTA!F$104:AJ$104)</f>
        <v>33.33</v>
      </c>
      <c r="U91" s="78">
        <f>SUMPRODUCT(LTA!F91:AJ91,LTA!F$102:AJ$102,LTA!F$104:AJ$104)</f>
        <v>139.54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-45</v>
      </c>
      <c r="AA91" s="117">
        <f>STOA!I91</f>
        <v>0.45</v>
      </c>
      <c r="AB91" s="117">
        <f>-STOA!O91</f>
        <v>-203.1</v>
      </c>
      <c r="AC91">
        <f t="shared" si="3"/>
        <v>9.2550743998956921</v>
      </c>
      <c r="AD91">
        <f t="shared" si="4"/>
        <v>544.05526214999429</v>
      </c>
      <c r="AE91">
        <f>'IDT-1'!C91</f>
        <v>-55</v>
      </c>
      <c r="AF91" s="26"/>
      <c r="AG91">
        <f t="shared" si="5"/>
        <v>489.05526214999429</v>
      </c>
      <c r="AI91" s="75">
        <f>PXIL!I91</f>
        <v>0</v>
      </c>
      <c r="AJ91" s="75">
        <f>PXIL!O91</f>
        <v>0</v>
      </c>
      <c r="AK91" s="75">
        <f>RTM_IEX!I91</f>
        <v>9.6199999999999992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8.2563798219584577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508.75576413064073</v>
      </c>
      <c r="P92" s="77">
        <v>32.700000000000003</v>
      </c>
      <c r="Q92" s="77">
        <v>9.620000000000001</v>
      </c>
      <c r="R92" s="80">
        <v>0</v>
      </c>
      <c r="S92" s="80">
        <v>0</v>
      </c>
      <c r="T92" s="78">
        <f>SUMPRODUCT(LTA!F92:AJ92,LTA!F$101:AJ$101,LTA!F$104:AJ$104)</f>
        <v>33.33</v>
      </c>
      <c r="U92" s="78">
        <f>SUMPRODUCT(LTA!F92:AJ92,LTA!F$102:AJ$102,LTA!F$104:AJ$104)</f>
        <v>135.69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-10</v>
      </c>
      <c r="AA92" s="117">
        <f>STOA!I92</f>
        <v>0.45</v>
      </c>
      <c r="AB92" s="117">
        <f>-STOA!O92</f>
        <v>-203.1</v>
      </c>
      <c r="AC92">
        <f t="shared" si="3"/>
        <v>8.9104741831422078</v>
      </c>
      <c r="AD92">
        <f t="shared" si="4"/>
        <v>535.37391873941226</v>
      </c>
      <c r="AE92">
        <f>'IDT-1'!C92</f>
        <v>-62</v>
      </c>
      <c r="AF92" s="26"/>
      <c r="AG92">
        <f t="shared" si="5"/>
        <v>473.37391873941226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8.2563798219584577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508.23364165487732</v>
      </c>
      <c r="P93" s="77">
        <v>32.700000000000003</v>
      </c>
      <c r="Q93" s="77">
        <v>9.620000000000001</v>
      </c>
      <c r="R93" s="80">
        <v>0</v>
      </c>
      <c r="S93" s="80">
        <v>0</v>
      </c>
      <c r="T93" s="78">
        <f>SUMPRODUCT(LTA!F93:AJ93,LTA!F$101:AJ$101,LTA!F$104:AJ$104)</f>
        <v>33.33</v>
      </c>
      <c r="U93" s="78">
        <f>SUMPRODUCT(LTA!F93:AJ93,LTA!F$102:AJ$102,LTA!F$104:AJ$104)</f>
        <v>135.44999999999999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-85</v>
      </c>
      <c r="AA93" s="117">
        <f>STOA!I93</f>
        <v>0.45</v>
      </c>
      <c r="AB93" s="117">
        <f>-STOA!O93</f>
        <v>-203.1</v>
      </c>
      <c r="AC93">
        <f t="shared" si="3"/>
        <v>9.614017707131115</v>
      </c>
      <c r="AD93">
        <f t="shared" si="4"/>
        <v>453.90825273965982</v>
      </c>
      <c r="AE93">
        <f>'IDT-1'!C93</f>
        <v>0</v>
      </c>
      <c r="AF93" s="26"/>
      <c r="AG93">
        <f t="shared" si="5"/>
        <v>453.90825273965982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8.2563798219584577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509.33156078400469</v>
      </c>
      <c r="P94" s="77">
        <v>32.700000000000003</v>
      </c>
      <c r="Q94" s="77">
        <v>9.620000000000001</v>
      </c>
      <c r="R94" s="80">
        <v>0</v>
      </c>
      <c r="S94" s="80">
        <v>0</v>
      </c>
      <c r="T94" s="78">
        <f>SUMPRODUCT(LTA!F94:AJ94,LTA!F$101:AJ$101,LTA!F$104:AJ$104)</f>
        <v>33.33</v>
      </c>
      <c r="U94" s="78">
        <f>SUMPRODUCT(LTA!F94:AJ94,LTA!F$102:AJ$102,LTA!F$104:AJ$104)</f>
        <v>135.27000000000001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-100</v>
      </c>
      <c r="AA94" s="117">
        <f>STOA!I94</f>
        <v>0.45</v>
      </c>
      <c r="AB94" s="117">
        <f>-STOA!O94</f>
        <v>-203.1</v>
      </c>
      <c r="AC94">
        <f t="shared" si="3"/>
        <v>9.7552673083003665</v>
      </c>
      <c r="AD94">
        <f t="shared" si="4"/>
        <v>439.68492226761799</v>
      </c>
      <c r="AE94">
        <f>'IDT-1'!C94</f>
        <v>0</v>
      </c>
      <c r="AF94" s="26"/>
      <c r="AG94">
        <f t="shared" si="5"/>
        <v>439.68492226761799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8.2563798219584577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505.79543181183629</v>
      </c>
      <c r="P95" s="77">
        <v>32.700000000000003</v>
      </c>
      <c r="Q95" s="77">
        <v>9.620000000000001</v>
      </c>
      <c r="R95" s="80">
        <v>0</v>
      </c>
      <c r="S95" s="80">
        <v>0</v>
      </c>
      <c r="T95" s="78">
        <f>SUMPRODUCT(LTA!F95:AJ95,LTA!F$101:AJ$101,LTA!F$104:AJ$104)</f>
        <v>33.33</v>
      </c>
      <c r="U95" s="78">
        <f>SUMPRODUCT(LTA!F95:AJ95,LTA!F$102:AJ$102,LTA!F$104:AJ$104)</f>
        <v>135.22999999999999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-110</v>
      </c>
      <c r="AA95" s="117">
        <f>STOA!I95</f>
        <v>0.45</v>
      </c>
      <c r="AB95" s="117">
        <f>-STOA!O95</f>
        <v>-203.1</v>
      </c>
      <c r="AC95">
        <f t="shared" si="3"/>
        <v>9.9013599237891903</v>
      </c>
      <c r="AD95">
        <f t="shared" si="4"/>
        <v>415.96270067996079</v>
      </c>
      <c r="AE95">
        <f>'IDT-1'!C95</f>
        <v>0</v>
      </c>
      <c r="AF95" s="26"/>
      <c r="AG95">
        <f t="shared" si="5"/>
        <v>415.96270067996079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-35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8.2563798219584577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505.35815625297602</v>
      </c>
      <c r="P96" s="77">
        <v>32.700000000000003</v>
      </c>
      <c r="Q96" s="77">
        <v>9.620000000000001</v>
      </c>
      <c r="R96" s="80">
        <v>0</v>
      </c>
      <c r="S96" s="80">
        <v>0</v>
      </c>
      <c r="T96" s="78">
        <f>SUMPRODUCT(LTA!F96:AJ96,LTA!F$101:AJ$101,LTA!F$104:AJ$104)</f>
        <v>33.33</v>
      </c>
      <c r="U96" s="78">
        <f>SUMPRODUCT(LTA!F96:AJ96,LTA!F$102:AJ$102,LTA!F$104:AJ$104)</f>
        <v>135.19999999999999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-120</v>
      </c>
      <c r="AA96" s="117">
        <f>STOA!I96</f>
        <v>0.45</v>
      </c>
      <c r="AB96" s="117">
        <f>-STOA!O96</f>
        <v>-203.1</v>
      </c>
      <c r="AC96">
        <f t="shared" si="3"/>
        <v>9.9860291740931739</v>
      </c>
      <c r="AD96">
        <f t="shared" si="4"/>
        <v>405.41075587079655</v>
      </c>
      <c r="AE96">
        <f>'IDT-1'!C96</f>
        <v>0</v>
      </c>
      <c r="AF96" s="26"/>
      <c r="AG96">
        <f t="shared" si="5"/>
        <v>405.41075587079655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-35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8.2563798219584577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507.85628660409662</v>
      </c>
      <c r="P97" s="77">
        <v>32.700000000000003</v>
      </c>
      <c r="Q97" s="77">
        <v>9.620000000000001</v>
      </c>
      <c r="R97" s="80">
        <v>0</v>
      </c>
      <c r="S97" s="80">
        <v>0</v>
      </c>
      <c r="T97" s="78">
        <f>SUMPRODUCT(LTA!F97:AJ97,LTA!F$101:AJ$101,LTA!F$104:AJ$104)</f>
        <v>33.33</v>
      </c>
      <c r="U97" s="78">
        <f>SUMPRODUCT(LTA!F97:AJ97,LTA!F$102:AJ$102,LTA!F$104:AJ$104)</f>
        <v>135.07999999999998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-145</v>
      </c>
      <c r="AA97" s="117">
        <f>STOA!I97</f>
        <v>0.45</v>
      </c>
      <c r="AB97" s="117">
        <f>-STOA!O97</f>
        <v>-203.1</v>
      </c>
      <c r="AC97">
        <f t="shared" si="3"/>
        <v>10.184519271626941</v>
      </c>
      <c r="AD97">
        <f t="shared" si="4"/>
        <v>387.59039612438329</v>
      </c>
      <c r="AE97">
        <f>'IDT-1'!C97</f>
        <v>0</v>
      </c>
      <c r="AF97" s="26"/>
      <c r="AG97">
        <f t="shared" si="5"/>
        <v>387.59039612438329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-30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8.2563798219584577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507.85437424392597</v>
      </c>
      <c r="P98" s="77">
        <v>32.700000000000003</v>
      </c>
      <c r="Q98" s="77">
        <v>9.6199999999999992</v>
      </c>
      <c r="R98" s="80">
        <v>0</v>
      </c>
      <c r="S98" s="80">
        <v>0</v>
      </c>
      <c r="T98" s="78">
        <f>SUMPRODUCT(LTA!F98:AJ98,LTA!F$101:AJ$101,LTA!F$104:AJ$104)</f>
        <v>33.33</v>
      </c>
      <c r="U98" s="78">
        <f>SUMPRODUCT(LTA!F98:AJ98,LTA!F$102:AJ$102,LTA!F$104:AJ$104)</f>
        <v>135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-160</v>
      </c>
      <c r="AA98" s="117">
        <f>STOA!I98</f>
        <v>0.45</v>
      </c>
      <c r="AB98" s="117">
        <f>-STOA!O98</f>
        <v>-203.1</v>
      </c>
      <c r="AC98">
        <f t="shared" si="3"/>
        <v>10.316970355690371</v>
      </c>
      <c r="AD98">
        <f t="shared" si="4"/>
        <v>372.37603268014925</v>
      </c>
      <c r="AE98">
        <f>'IDT-1'!C98</f>
        <v>0</v>
      </c>
      <c r="AF98" s="26"/>
      <c r="AG98">
        <f t="shared" si="5"/>
        <v>372.37603268014925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-30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0.20177298566749971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1.1376775624464845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13.69039256118041</v>
      </c>
      <c r="P99" s="77">
        <f t="shared" si="6"/>
        <v>1.3580999999999981</v>
      </c>
      <c r="Q99" s="77">
        <f t="shared" si="6"/>
        <v>0.43569063638459715</v>
      </c>
      <c r="R99" s="80">
        <f t="shared" si="6"/>
        <v>0.20607176324412668</v>
      </c>
      <c r="S99" s="80">
        <f t="shared" si="6"/>
        <v>0</v>
      </c>
      <c r="T99" s="78">
        <f t="shared" si="6"/>
        <v>1.7177299999999993</v>
      </c>
      <c r="U99" s="78">
        <f t="shared" si="6"/>
        <v>2.7729700000000026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-1.917225</v>
      </c>
      <c r="AA99" s="117">
        <f t="shared" si="6"/>
        <v>0.3707049999999999</v>
      </c>
      <c r="AB99" s="117">
        <f t="shared" si="6"/>
        <v>-5.6723999999999934</v>
      </c>
      <c r="AC99">
        <f t="shared" si="6"/>
        <v>0.26429345352937089</v>
      </c>
      <c r="AD99">
        <f t="shared" si="6"/>
        <v>13.711839555393746</v>
      </c>
      <c r="AE99">
        <f t="shared" si="6"/>
        <v>-0.31172274999999999</v>
      </c>
      <c r="AG99">
        <f t="shared" si="6"/>
        <v>13.400116805393749</v>
      </c>
      <c r="AI99">
        <f t="shared" si="6"/>
        <v>0</v>
      </c>
      <c r="AJ99">
        <f t="shared" si="6"/>
        <v>0</v>
      </c>
      <c r="AK99">
        <f t="shared" si="6"/>
        <v>7.8147500000000009E-2</v>
      </c>
      <c r="AL99">
        <f t="shared" si="6"/>
        <v>-0.40350000000000003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44907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12.171567305098463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294.4984384945397</v>
      </c>
      <c r="P3" s="77">
        <v>25.97</v>
      </c>
      <c r="Q3" s="77">
        <v>7.69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295.16999999999996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-12</v>
      </c>
      <c r="AA3" s="117">
        <f>STOA!J3</f>
        <v>4.03</v>
      </c>
      <c r="AB3" s="117">
        <f>-STOA!P3</f>
        <v>0</v>
      </c>
      <c r="AC3">
        <f>SUMIF(B3:AB3,"&gt;0")*$AC$2-SUMIF(B3:AB3,"&lt;0")*($AC$2/(1-$AC$2))+SUMIF(AI3:AR3,"&gt;0")*$AC$2-SUMIF(AI3:AR3,"&lt;0")*($AC$2/(1-$AC$2))</f>
        <v>6.7837611504164643</v>
      </c>
      <c r="AD3">
        <f>SUM(B3:AB3,AI3:AR3)-AC3</f>
        <v>619.45896257894719</v>
      </c>
      <c r="AE3">
        <f>'IDT-1'!F3</f>
        <v>0</v>
      </c>
      <c r="AF3" s="26"/>
      <c r="AG3">
        <f>SUM(AD3:AF3)</f>
        <v>619.45896257894719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-60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12.171567305098463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294.50870577876924</v>
      </c>
      <c r="P4" s="77">
        <v>25.97</v>
      </c>
      <c r="Q4" s="77">
        <v>7.69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251.36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-24</v>
      </c>
      <c r="AA4" s="117">
        <f>STOA!J4</f>
        <v>4.03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6.1053452942852378</v>
      </c>
      <c r="AD4">
        <f t="shared" ref="AD4:AD67" si="1">SUM(B4:AB4,AI4:AR4)-AC4</f>
        <v>609.33764571930794</v>
      </c>
      <c r="AE4">
        <f>'IDT-1'!F4</f>
        <v>0</v>
      </c>
      <c r="AF4" s="26"/>
      <c r="AG4">
        <f t="shared" ref="AG4:AG67" si="2">SUM(AD4:AF4)</f>
        <v>609.33764571930794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12.176323814804547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285.737975250761</v>
      </c>
      <c r="P5" s="77">
        <v>25.97</v>
      </c>
      <c r="Q5" s="77">
        <v>7.69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251.04000000000002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-27</v>
      </c>
      <c r="AA5" s="117">
        <f>STOA!J5</f>
        <v>4.03</v>
      </c>
      <c r="AB5" s="117">
        <f>-STOA!P5</f>
        <v>0</v>
      </c>
      <c r="AC5">
        <f t="shared" si="0"/>
        <v>6.0520231054907647</v>
      </c>
      <c r="AD5">
        <f t="shared" si="1"/>
        <v>597.30499388980024</v>
      </c>
      <c r="AE5">
        <f>'IDT-1'!F5</f>
        <v>0</v>
      </c>
      <c r="AF5" s="26"/>
      <c r="AG5">
        <f t="shared" si="2"/>
        <v>597.30499388980024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12.176323814804547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285.73051551225996</v>
      </c>
      <c r="P6" s="77">
        <v>25.97</v>
      </c>
      <c r="Q6" s="77">
        <v>7.69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250.79000000000002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-35</v>
      </c>
      <c r="AA6" s="117">
        <f>STOA!J6</f>
        <v>4.03</v>
      </c>
      <c r="AB6" s="117">
        <f>-STOA!P6</f>
        <v>0</v>
      </c>
      <c r="AC6">
        <f t="shared" si="0"/>
        <v>6.1207824799695185</v>
      </c>
      <c r="AD6">
        <f t="shared" si="1"/>
        <v>588.97877477682039</v>
      </c>
      <c r="AE6">
        <f>'IDT-1'!F6</f>
        <v>0</v>
      </c>
      <c r="AF6" s="26"/>
      <c r="AG6">
        <f t="shared" si="2"/>
        <v>588.97877477682039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12.176323814804547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282.34941086128845</v>
      </c>
      <c r="P7" s="77">
        <v>25.97</v>
      </c>
      <c r="Q7" s="77">
        <v>7.69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250.62000000000003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-45</v>
      </c>
      <c r="AA7" s="117">
        <f>STOA!J7</f>
        <v>4.03</v>
      </c>
      <c r="AB7" s="117">
        <f>-STOA!P7</f>
        <v>0</v>
      </c>
      <c r="AC7">
        <f t="shared" si="0"/>
        <v>6.1783140342629226</v>
      </c>
      <c r="AD7">
        <f t="shared" si="1"/>
        <v>575.37013857155557</v>
      </c>
      <c r="AE7">
        <f>'IDT-1'!F7</f>
        <v>0</v>
      </c>
      <c r="AF7" s="26"/>
      <c r="AG7">
        <f t="shared" si="2"/>
        <v>575.37013857155557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12.171567305098463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282.3623988627599</v>
      </c>
      <c r="P8" s="77">
        <v>25.97</v>
      </c>
      <c r="Q8" s="77">
        <v>7.69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250.37000000000003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-53</v>
      </c>
      <c r="AA8" s="117">
        <f>STOA!J8</f>
        <v>4.03</v>
      </c>
      <c r="AB8" s="117">
        <f>-STOA!P8</f>
        <v>0</v>
      </c>
      <c r="AC8">
        <f t="shared" si="0"/>
        <v>6.2472114915680201</v>
      </c>
      <c r="AD8">
        <f t="shared" si="1"/>
        <v>567.0594726060159</v>
      </c>
      <c r="AE8">
        <f>'IDT-1'!F8</f>
        <v>0</v>
      </c>
      <c r="AF8" s="26"/>
      <c r="AG8">
        <f t="shared" si="2"/>
        <v>567.0594726060159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12.171567305098463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279.86603548043098</v>
      </c>
      <c r="P9" s="77">
        <v>25.97</v>
      </c>
      <c r="Q9" s="77">
        <v>7.69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250.15000000000003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-60</v>
      </c>
      <c r="AA9" s="117">
        <f>STOA!J9</f>
        <v>4.03</v>
      </c>
      <c r="AB9" s="117">
        <f>-STOA!P9</f>
        <v>0</v>
      </c>
      <c r="AC9">
        <f t="shared" si="0"/>
        <v>6.4541388093806038</v>
      </c>
      <c r="AD9">
        <f t="shared" si="1"/>
        <v>538.13618190587431</v>
      </c>
      <c r="AE9">
        <f>'IDT-1'!F9</f>
        <v>0</v>
      </c>
      <c r="AF9" s="26"/>
      <c r="AG9">
        <f t="shared" si="2"/>
        <v>538.13618190587431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-34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12.171567305098463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279.86392965255709</v>
      </c>
      <c r="P10" s="77">
        <v>25.97</v>
      </c>
      <c r="Q10" s="77">
        <v>7.69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249.95000000000005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-65</v>
      </c>
      <c r="AA10" s="117">
        <f>STOA!J10</f>
        <v>4.03</v>
      </c>
      <c r="AB10" s="117">
        <f>-STOA!P10</f>
        <v>0</v>
      </c>
      <c r="AC10">
        <f t="shared" si="0"/>
        <v>6.4967509157062908</v>
      </c>
      <c r="AD10">
        <f t="shared" si="1"/>
        <v>532.89146397167474</v>
      </c>
      <c r="AE10">
        <f>'IDT-1'!F10</f>
        <v>0</v>
      </c>
      <c r="AF10" s="26"/>
      <c r="AG10">
        <f t="shared" si="2"/>
        <v>532.89146397167474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-34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12.171567305098463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280.98478505523099</v>
      </c>
      <c r="P11" s="77">
        <v>25.97</v>
      </c>
      <c r="Q11" s="77">
        <v>7.69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249.77000000000004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-73</v>
      </c>
      <c r="AA11" s="117">
        <f>STOA!J11</f>
        <v>3.9299999999999997</v>
      </c>
      <c r="AB11" s="117">
        <f>-STOA!P11</f>
        <v>0</v>
      </c>
      <c r="AC11">
        <f t="shared" si="0"/>
        <v>6.5662973359051868</v>
      </c>
      <c r="AD11">
        <f t="shared" si="1"/>
        <v>526.66277295414966</v>
      </c>
      <c r="AE11">
        <f>'IDT-1'!F11</f>
        <v>0</v>
      </c>
      <c r="AF11" s="26"/>
      <c r="AG11">
        <f t="shared" si="2"/>
        <v>526.66277295414966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-33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12.171567305098463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280.99222224135713</v>
      </c>
      <c r="P12" s="77">
        <v>25.97</v>
      </c>
      <c r="Q12" s="77">
        <v>7.69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249.61000000000004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-76</v>
      </c>
      <c r="AA12" s="117">
        <f>STOA!J12</f>
        <v>3.9299999999999997</v>
      </c>
      <c r="AB12" s="117">
        <f>-STOA!P12</f>
        <v>0</v>
      </c>
      <c r="AC12">
        <f t="shared" si="0"/>
        <v>6.5915891657096832</v>
      </c>
      <c r="AD12">
        <f t="shared" si="1"/>
        <v>523.48491831047136</v>
      </c>
      <c r="AE12">
        <f>'IDT-1'!F12</f>
        <v>0</v>
      </c>
      <c r="AF12" s="26"/>
      <c r="AG12">
        <f t="shared" si="2"/>
        <v>523.48491831047136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-33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12.171567305098463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279.52869171416387</v>
      </c>
      <c r="P13" s="77">
        <v>25.97</v>
      </c>
      <c r="Q13" s="77">
        <v>7.69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249.50000000000003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-81</v>
      </c>
      <c r="AA13" s="117">
        <f>STOA!J13</f>
        <v>3.9299999999999997</v>
      </c>
      <c r="AB13" s="117">
        <f>-STOA!P13</f>
        <v>0</v>
      </c>
      <c r="AC13">
        <f t="shared" si="0"/>
        <v>6.6310108622035546</v>
      </c>
      <c r="AD13">
        <f t="shared" si="1"/>
        <v>515.87196608678425</v>
      </c>
      <c r="AE13">
        <f>'IDT-1'!F13</f>
        <v>0</v>
      </c>
      <c r="AF13" s="26"/>
      <c r="AG13">
        <f t="shared" si="2"/>
        <v>515.87196608678425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-34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12.171567305098463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279.51816037475902</v>
      </c>
      <c r="P14" s="77">
        <v>25.97</v>
      </c>
      <c r="Q14" s="77">
        <v>7.69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249.36000000000004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-85</v>
      </c>
      <c r="AA14" s="117">
        <f>STOA!J14</f>
        <v>3.9299999999999997</v>
      </c>
      <c r="AB14" s="117">
        <f>-STOA!P14</f>
        <v>0</v>
      </c>
      <c r="AC14">
        <f t="shared" si="0"/>
        <v>6.6563205689833786</v>
      </c>
      <c r="AD14">
        <f t="shared" si="1"/>
        <v>512.69612504059967</v>
      </c>
      <c r="AE14">
        <f>'IDT-1'!F14</f>
        <v>0</v>
      </c>
      <c r="AF14" s="26"/>
      <c r="AG14">
        <f t="shared" si="2"/>
        <v>512.69612504059967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-33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12.176323814804547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278.43274794743292</v>
      </c>
      <c r="P15" s="77">
        <v>25.97</v>
      </c>
      <c r="Q15" s="77">
        <v>7.69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248.99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-81</v>
      </c>
      <c r="AA15" s="117">
        <f>STOA!J15</f>
        <v>3.91</v>
      </c>
      <c r="AB15" s="117">
        <f>-STOA!P15</f>
        <v>0</v>
      </c>
      <c r="AC15">
        <f t="shared" si="0"/>
        <v>6.6877694345192973</v>
      </c>
      <c r="AD15">
        <f t="shared" si="1"/>
        <v>506.19402025744353</v>
      </c>
      <c r="AE15">
        <f>'IDT-1'!F15</f>
        <v>0</v>
      </c>
      <c r="AF15" s="26"/>
      <c r="AG15">
        <f t="shared" si="2"/>
        <v>506.19402025744353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-42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12.176323814804547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279.91728293995908</v>
      </c>
      <c r="P16" s="77">
        <v>25.97</v>
      </c>
      <c r="Q16" s="77">
        <v>7.69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248.68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-82</v>
      </c>
      <c r="AA16" s="117">
        <f>STOA!J16</f>
        <v>3.91</v>
      </c>
      <c r="AB16" s="117">
        <f>-STOA!P16</f>
        <v>0</v>
      </c>
      <c r="AC16">
        <f t="shared" si="0"/>
        <v>6.7069834699757234</v>
      </c>
      <c r="AD16">
        <f t="shared" si="1"/>
        <v>506.34934121451329</v>
      </c>
      <c r="AE16">
        <f>'IDT-1'!F16</f>
        <v>0</v>
      </c>
      <c r="AF16" s="26"/>
      <c r="AG16">
        <f t="shared" si="2"/>
        <v>506.34934121451329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-42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12.176323814804547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282.95846921693919</v>
      </c>
      <c r="P17" s="77">
        <v>25.97</v>
      </c>
      <c r="Q17" s="77">
        <v>7.69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248.3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-85</v>
      </c>
      <c r="AA17" s="117">
        <f>STOA!J17</f>
        <v>3.91</v>
      </c>
      <c r="AB17" s="117">
        <f>-STOA!P17</f>
        <v>0</v>
      </c>
      <c r="AC17">
        <f t="shared" si="0"/>
        <v>6.7481581642575392</v>
      </c>
      <c r="AD17">
        <f t="shared" si="1"/>
        <v>506.96935279721168</v>
      </c>
      <c r="AE17">
        <f>'IDT-1'!F17</f>
        <v>0</v>
      </c>
      <c r="AF17" s="26"/>
      <c r="AG17">
        <f t="shared" si="2"/>
        <v>506.96935279721168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-41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12.176323814804547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282.92860228426531</v>
      </c>
      <c r="P18" s="77">
        <v>25.97</v>
      </c>
      <c r="Q18" s="77">
        <v>7.69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247.97000000000003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-85</v>
      </c>
      <c r="AA18" s="117">
        <f>STOA!J18</f>
        <v>3.91</v>
      </c>
      <c r="AB18" s="117">
        <f>-STOA!P18</f>
        <v>0</v>
      </c>
      <c r="AC18">
        <f t="shared" si="0"/>
        <v>6.7361132077278141</v>
      </c>
      <c r="AD18">
        <f t="shared" si="1"/>
        <v>507.62153082106749</v>
      </c>
      <c r="AE18">
        <f>'IDT-1'!F18</f>
        <v>0</v>
      </c>
      <c r="AF18" s="26"/>
      <c r="AG18">
        <f t="shared" si="2"/>
        <v>507.62153082106749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-40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12.176323814804547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279.74363818352407</v>
      </c>
      <c r="P19" s="77">
        <v>25.97</v>
      </c>
      <c r="Q19" s="77">
        <v>7.69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247.46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-82</v>
      </c>
      <c r="AA19" s="117">
        <f>STOA!J19</f>
        <v>3.91</v>
      </c>
      <c r="AB19" s="117">
        <f>-STOA!P19</f>
        <v>0</v>
      </c>
      <c r="AC19">
        <f t="shared" si="0"/>
        <v>6.6680850135525089</v>
      </c>
      <c r="AD19">
        <f t="shared" si="1"/>
        <v>507.99459491450148</v>
      </c>
      <c r="AE19">
        <f>'IDT-1'!F19</f>
        <v>0</v>
      </c>
      <c r="AF19" s="26"/>
      <c r="AG19">
        <f t="shared" si="2"/>
        <v>507.99459491450148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-39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12.176323814804547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280.6945650412502</v>
      </c>
      <c r="P20" s="77">
        <v>25.97</v>
      </c>
      <c r="Q20" s="77">
        <v>7.69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250.53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-74</v>
      </c>
      <c r="AA20" s="117">
        <f>STOA!J20</f>
        <v>3.91</v>
      </c>
      <c r="AB20" s="117">
        <f>-STOA!P20</f>
        <v>0</v>
      </c>
      <c r="AC20">
        <f t="shared" si="0"/>
        <v>6.6146878946785463</v>
      </c>
      <c r="AD20">
        <f t="shared" si="1"/>
        <v>522.06891889110159</v>
      </c>
      <c r="AE20">
        <f>'IDT-1'!F20</f>
        <v>0</v>
      </c>
      <c r="AF20" s="26"/>
      <c r="AG20">
        <f t="shared" si="2"/>
        <v>522.06891889110159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-37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12.176323814804547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285.27754597508726</v>
      </c>
      <c r="P21" s="77">
        <v>25.97</v>
      </c>
      <c r="Q21" s="77">
        <v>7.69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250.23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-70</v>
      </c>
      <c r="AA21" s="117">
        <f>STOA!J21</f>
        <v>3.91</v>
      </c>
      <c r="AB21" s="117">
        <f>-STOA!P21</f>
        <v>0</v>
      </c>
      <c r="AC21">
        <f t="shared" si="0"/>
        <v>6.5991093617631407</v>
      </c>
      <c r="AD21">
        <f t="shared" si="1"/>
        <v>532.36747835785411</v>
      </c>
      <c r="AE21">
        <f>'IDT-1'!F21</f>
        <v>0</v>
      </c>
      <c r="AF21" s="26"/>
      <c r="AG21">
        <f t="shared" si="2"/>
        <v>532.36747835785411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12.176323814804547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287.10397689934007</v>
      </c>
      <c r="P22" s="77">
        <v>25.97</v>
      </c>
      <c r="Q22" s="77">
        <v>7.69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250.1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-52</v>
      </c>
      <c r="AA22" s="117">
        <f>STOA!J22</f>
        <v>3.91</v>
      </c>
      <c r="AB22" s="117">
        <f>-STOA!P22</f>
        <v>0</v>
      </c>
      <c r="AC22">
        <f t="shared" si="0"/>
        <v>6.4631097860192446</v>
      </c>
      <c r="AD22">
        <f t="shared" si="1"/>
        <v>551.1999088578508</v>
      </c>
      <c r="AE22">
        <f>'IDT-1'!F22</f>
        <v>0</v>
      </c>
      <c r="AF22" s="26"/>
      <c r="AG22">
        <f t="shared" si="2"/>
        <v>551.1999088578508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-36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12.176323814804547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295.6167435679875</v>
      </c>
      <c r="P23" s="77">
        <v>25.97</v>
      </c>
      <c r="Q23" s="77">
        <v>7.69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293.51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-28</v>
      </c>
      <c r="AA23" s="117">
        <f>STOA!J23</f>
        <v>3.91</v>
      </c>
      <c r="AB23" s="117">
        <f>-STOA!P23</f>
        <v>0</v>
      </c>
      <c r="AC23">
        <f t="shared" si="0"/>
        <v>7.008811407925295</v>
      </c>
      <c r="AD23">
        <f t="shared" si="1"/>
        <v>592.57697390459214</v>
      </c>
      <c r="AE23">
        <f>'IDT-1'!F23</f>
        <v>0</v>
      </c>
      <c r="AF23" s="26"/>
      <c r="AG23">
        <f t="shared" si="2"/>
        <v>592.57697390459214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-70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12.176323814804547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299.27402746641161</v>
      </c>
      <c r="P24" s="77">
        <v>25.97</v>
      </c>
      <c r="Q24" s="77">
        <v>7.6900000000000013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331.58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3.91</v>
      </c>
      <c r="AB24" s="117">
        <f>-STOA!P24</f>
        <v>0</v>
      </c>
      <c r="AC24">
        <f t="shared" si="0"/>
        <v>7.3493771236648406</v>
      </c>
      <c r="AD24">
        <f t="shared" si="1"/>
        <v>636.96369208727674</v>
      </c>
      <c r="AE24">
        <f>'IDT-1'!F24</f>
        <v>0</v>
      </c>
      <c r="AF24" s="26"/>
      <c r="AG24">
        <f t="shared" si="2"/>
        <v>636.96369208727674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-95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12.176323814804547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295.17523690843854</v>
      </c>
      <c r="P25" s="77">
        <v>25.97</v>
      </c>
      <c r="Q25" s="77">
        <v>7.6900000000000013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366.84999999999997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-80</v>
      </c>
      <c r="AA25" s="117">
        <f>STOA!J25</f>
        <v>3.91</v>
      </c>
      <c r="AB25" s="117">
        <f>-STOA!P25</f>
        <v>0</v>
      </c>
      <c r="AC25">
        <f t="shared" si="0"/>
        <v>7.6236837667546782</v>
      </c>
      <c r="AD25">
        <f t="shared" si="1"/>
        <v>667.86059488621379</v>
      </c>
      <c r="AE25">
        <f>'IDT-1'!F25</f>
        <v>0</v>
      </c>
      <c r="AF25" s="26"/>
      <c r="AG25">
        <f t="shared" si="2"/>
        <v>667.86059488621379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12.176323814804547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302.47000087973657</v>
      </c>
      <c r="P26" s="77">
        <v>25.969999999999995</v>
      </c>
      <c r="Q26" s="77">
        <v>7.69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366.42999999999995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-24</v>
      </c>
      <c r="AA26" s="117">
        <f>STOA!J26</f>
        <v>3.91</v>
      </c>
      <c r="AB26" s="117">
        <f>-STOA!P26</f>
        <v>0</v>
      </c>
      <c r="AC26">
        <f t="shared" si="0"/>
        <v>7.2313971860701391</v>
      </c>
      <c r="AD26">
        <f t="shared" si="1"/>
        <v>726.12764543819628</v>
      </c>
      <c r="AE26">
        <f>'IDT-1'!F26</f>
        <v>-12.109</v>
      </c>
      <c r="AF26" s="26"/>
      <c r="AG26">
        <f t="shared" si="2"/>
        <v>714.01864543819624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12.176323814804547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58.712717929725471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366.41526021979979</v>
      </c>
      <c r="P27" s="77">
        <v>74.72</v>
      </c>
      <c r="Q27" s="77">
        <v>26.613067788794094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365.7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-19</v>
      </c>
      <c r="AA27" s="117">
        <f>STOA!J27</f>
        <v>3.82</v>
      </c>
      <c r="AB27" s="117">
        <f>-STOA!P27</f>
        <v>0</v>
      </c>
      <c r="AC27">
        <f t="shared" si="0"/>
        <v>8.382422464804085</v>
      </c>
      <c r="AD27">
        <f t="shared" si="1"/>
        <v>855.77494728831971</v>
      </c>
      <c r="AE27">
        <f>'IDT-1'!F27</f>
        <v>-67.063000000000002</v>
      </c>
      <c r="AF27" s="26"/>
      <c r="AG27">
        <f t="shared" si="2"/>
        <v>788.71194728831972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12.176323814804547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58.712717929725471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443.4953247620569</v>
      </c>
      <c r="P28" s="77">
        <v>74.72</v>
      </c>
      <c r="Q28" s="77">
        <v>26.613067788794094</v>
      </c>
      <c r="R28" s="80">
        <v>0.25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363.44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3.82</v>
      </c>
      <c r="AB28" s="117">
        <f>-STOA!P28</f>
        <v>0</v>
      </c>
      <c r="AC28">
        <f t="shared" si="0"/>
        <v>9.407042261185957</v>
      </c>
      <c r="AD28">
        <f t="shared" si="1"/>
        <v>888.82039203419515</v>
      </c>
      <c r="AE28">
        <f>'IDT-1'!F28</f>
        <v>-41.972999999999999</v>
      </c>
      <c r="AF28" s="26"/>
      <c r="AG28">
        <f t="shared" si="2"/>
        <v>846.8473920341952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-85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12.176323814804547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58.712717929725471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500.86189970555296</v>
      </c>
      <c r="P29" s="77">
        <v>74.72</v>
      </c>
      <c r="Q29" s="77">
        <v>26.613067788794094</v>
      </c>
      <c r="R29" s="80">
        <v>1.1625438596491229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363.55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-83</v>
      </c>
      <c r="AA29" s="117">
        <f>STOA!J29</f>
        <v>3.82</v>
      </c>
      <c r="AB29" s="117">
        <f>-STOA!P29</f>
        <v>0</v>
      </c>
      <c r="AC29">
        <f t="shared" si="0"/>
        <v>10.225548714886079</v>
      </c>
      <c r="AD29">
        <f t="shared" si="1"/>
        <v>914.72100438364032</v>
      </c>
      <c r="AE29">
        <f>'IDT-1'!F29</f>
        <v>0</v>
      </c>
      <c r="AF29" s="26"/>
      <c r="AG29">
        <f t="shared" si="2"/>
        <v>914.72100438364032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-35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12.176323814804547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58.712717929725471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517.49108285964894</v>
      </c>
      <c r="P30" s="77">
        <v>74.72</v>
      </c>
      <c r="Q30" s="77">
        <v>26.613067788794094</v>
      </c>
      <c r="R30" s="80">
        <v>3.3700000000000006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380.67999999999995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-101</v>
      </c>
      <c r="AA30" s="117">
        <f>STOA!J30</f>
        <v>3.82</v>
      </c>
      <c r="AB30" s="117">
        <f>-STOA!P30</f>
        <v>0</v>
      </c>
      <c r="AC30">
        <f t="shared" si="0"/>
        <v>10.603889523243796</v>
      </c>
      <c r="AD30">
        <f t="shared" si="1"/>
        <v>951.30930286972921</v>
      </c>
      <c r="AE30">
        <f>'IDT-1'!F30</f>
        <v>0</v>
      </c>
      <c r="AF30" s="26"/>
      <c r="AG30">
        <f t="shared" si="2"/>
        <v>951.30930286972921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-20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12.176323814804547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58.712717929725471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538.40703244140298</v>
      </c>
      <c r="P31" s="77">
        <v>74.72</v>
      </c>
      <c r="Q31" s="77">
        <v>26.613067788794094</v>
      </c>
      <c r="R31" s="80">
        <v>9.0500000000000025</v>
      </c>
      <c r="S31" s="80">
        <v>0</v>
      </c>
      <c r="T31" s="78">
        <f>SUMPRODUCT(LTA!F31:AJ31,LTA!F$101:AJ$101,LTA!F$105:AJ$105)</f>
        <v>5.33</v>
      </c>
      <c r="U31" s="78">
        <f>SUMPRODUCT(LTA!F31:AJ31,LTA!F$102:AJ$102,LTA!F$105:AJ$105)</f>
        <v>418.34000000000003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-53</v>
      </c>
      <c r="AA31" s="117">
        <f>STOA!J31</f>
        <v>3.82</v>
      </c>
      <c r="AB31" s="117">
        <f>-STOA!P31</f>
        <v>0</v>
      </c>
      <c r="AC31">
        <f t="shared" si="0"/>
        <v>10.929632436463956</v>
      </c>
      <c r="AD31">
        <f t="shared" si="1"/>
        <v>1042.2395095382631</v>
      </c>
      <c r="AE31">
        <f>'IDT-1'!F31</f>
        <v>-22.911000000000001</v>
      </c>
      <c r="AF31" s="26"/>
      <c r="AG31">
        <f t="shared" si="2"/>
        <v>1019.328509538263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-41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12.176323814804547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58.712717929725471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548.85808991840304</v>
      </c>
      <c r="P32" s="77">
        <v>74.72</v>
      </c>
      <c r="Q32" s="77">
        <v>26.613067788794094</v>
      </c>
      <c r="R32" s="80">
        <v>15.277797953595616</v>
      </c>
      <c r="S32" s="80">
        <v>0</v>
      </c>
      <c r="T32" s="78">
        <f>SUMPRODUCT(LTA!F32:AJ32,LTA!F$101:AJ$101,LTA!F$105:AJ$105)</f>
        <v>7.37</v>
      </c>
      <c r="U32" s="78">
        <f>SUMPRODUCT(LTA!F32:AJ32,LTA!F$102:AJ$102,LTA!F$105:AJ$105)</f>
        <v>425.9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3.82</v>
      </c>
      <c r="AB32" s="117">
        <f>-STOA!P32</f>
        <v>0</v>
      </c>
      <c r="AC32">
        <f t="shared" si="0"/>
        <v>11.080983216553442</v>
      </c>
      <c r="AD32">
        <f t="shared" si="1"/>
        <v>1077.3670141887692</v>
      </c>
      <c r="AE32">
        <f>'IDT-1'!F32</f>
        <v>-36.353999999999999</v>
      </c>
      <c r="AF32" s="26"/>
      <c r="AG32">
        <f t="shared" si="2"/>
        <v>1041.0130141887691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-85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12.176323814804547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69.596820030154888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548.77629304503944</v>
      </c>
      <c r="P33" s="77">
        <v>74.72</v>
      </c>
      <c r="Q33" s="77">
        <v>26.613067788794094</v>
      </c>
      <c r="R33" s="80">
        <v>18.7</v>
      </c>
      <c r="S33" s="80">
        <v>0</v>
      </c>
      <c r="T33" s="78">
        <f>SUMPRODUCT(LTA!F33:AJ33,LTA!F$101:AJ$101,LTA!F$105:AJ$105)</f>
        <v>7.63</v>
      </c>
      <c r="U33" s="78">
        <f>SUMPRODUCT(LTA!F33:AJ33,LTA!F$102:AJ$102,LTA!F$105:AJ$105)</f>
        <v>435.65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-50</v>
      </c>
      <c r="AA33" s="117">
        <f>STOA!J33</f>
        <v>3.82</v>
      </c>
      <c r="AB33" s="117">
        <f>-STOA!P33</f>
        <v>0</v>
      </c>
      <c r="AC33">
        <f t="shared" si="0"/>
        <v>11.383028155781933</v>
      </c>
      <c r="AD33">
        <f t="shared" si="1"/>
        <v>1091.299476523011</v>
      </c>
      <c r="AE33">
        <f>'IDT-1'!F33</f>
        <v>-27.637</v>
      </c>
      <c r="AF33" s="26"/>
      <c r="AG33">
        <f t="shared" si="2"/>
        <v>1063.662476523011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-45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12.176323814804547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69.596820030154888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519.4912718474817</v>
      </c>
      <c r="P34" s="77">
        <v>74.72</v>
      </c>
      <c r="Q34" s="77">
        <v>26.613067788794094</v>
      </c>
      <c r="R34" s="80">
        <v>18.7</v>
      </c>
      <c r="S34" s="80">
        <v>0</v>
      </c>
      <c r="T34" s="78">
        <f>SUMPRODUCT(LTA!F34:AJ34,LTA!F$101:AJ$101,LTA!F$105:AJ$105)</f>
        <v>11.56</v>
      </c>
      <c r="U34" s="78">
        <f>SUMPRODUCT(LTA!F34:AJ34,LTA!F$102:AJ$102,LTA!F$105:AJ$105)</f>
        <v>442.98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-50</v>
      </c>
      <c r="AA34" s="117">
        <f>STOA!J34</f>
        <v>3.82</v>
      </c>
      <c r="AB34" s="117">
        <f>-STOA!P34</f>
        <v>0</v>
      </c>
      <c r="AC34">
        <f t="shared" si="0"/>
        <v>11.091236056410496</v>
      </c>
      <c r="AD34">
        <f t="shared" si="1"/>
        <v>1088.5662474248247</v>
      </c>
      <c r="AE34">
        <f>'IDT-1'!F34</f>
        <v>-15.217000000000001</v>
      </c>
      <c r="AF34" s="26"/>
      <c r="AG34">
        <f t="shared" si="2"/>
        <v>1073.3492474248246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-30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12.176323814804547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69.596820030154888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503.17508926170973</v>
      </c>
      <c r="P35" s="77">
        <v>74.72</v>
      </c>
      <c r="Q35" s="77">
        <v>26.613067788794094</v>
      </c>
      <c r="R35" s="80">
        <v>18.700000000000003</v>
      </c>
      <c r="S35" s="80">
        <v>0</v>
      </c>
      <c r="T35" s="78">
        <f>SUMPRODUCT(LTA!F35:AJ35,LTA!F$101:AJ$101,LTA!F$105:AJ$105)</f>
        <v>11.15</v>
      </c>
      <c r="U35" s="78">
        <f>SUMPRODUCT(LTA!F35:AJ35,LTA!F$102:AJ$102,LTA!F$105:AJ$105)</f>
        <v>451.08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-50</v>
      </c>
      <c r="AA35" s="117">
        <f>STOA!J35</f>
        <v>3.73</v>
      </c>
      <c r="AB35" s="117">
        <f>-STOA!P35</f>
        <v>0</v>
      </c>
      <c r="AC35">
        <f t="shared" si="0"/>
        <v>10.836971099211794</v>
      </c>
      <c r="AD35">
        <f t="shared" si="1"/>
        <v>1100.1043297962515</v>
      </c>
      <c r="AE35">
        <f>'IDT-1'!F35</f>
        <v>-1.782</v>
      </c>
      <c r="AF35" s="26"/>
      <c r="AG35">
        <f t="shared" si="2"/>
        <v>1098.3223297962516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12.176323814804547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69.596820030154888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492.290250335228</v>
      </c>
      <c r="P36" s="77">
        <v>74.72</v>
      </c>
      <c r="Q36" s="77">
        <v>26.613067788794094</v>
      </c>
      <c r="R36" s="80">
        <v>18.700000000000003</v>
      </c>
      <c r="S36" s="80">
        <v>0</v>
      </c>
      <c r="T36" s="78">
        <f>SUMPRODUCT(LTA!F36:AJ36,LTA!F$101:AJ$101,LTA!F$105:AJ$105)</f>
        <v>19.580000000000002</v>
      </c>
      <c r="U36" s="78">
        <f>SUMPRODUCT(LTA!F36:AJ36,LTA!F$102:AJ$102,LTA!F$105:AJ$105)</f>
        <v>459.6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-50</v>
      </c>
      <c r="AA36" s="117">
        <f>STOA!J36</f>
        <v>3.73</v>
      </c>
      <c r="AB36" s="117">
        <f>-STOA!P36</f>
        <v>0</v>
      </c>
      <c r="AC36">
        <f t="shared" si="0"/>
        <v>10.886219241436804</v>
      </c>
      <c r="AD36">
        <f t="shared" si="1"/>
        <v>1125.7402427275447</v>
      </c>
      <c r="AE36">
        <f>'IDT-1'!F36</f>
        <v>-12.686</v>
      </c>
      <c r="AF36" s="26"/>
      <c r="AG36">
        <f t="shared" si="2"/>
        <v>1113.0542427275448</v>
      </c>
      <c r="AI36" s="75">
        <f>PXIL!J36</f>
        <v>0</v>
      </c>
      <c r="AJ36" s="75">
        <f>PXIL!P36</f>
        <v>0</v>
      </c>
      <c r="AK36" s="75">
        <f>RTM_IEX!J36</f>
        <v>9.6199999999999992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12.176323814804547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69.596820030154888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482.54717281142797</v>
      </c>
      <c r="P37" s="77">
        <v>74.72</v>
      </c>
      <c r="Q37" s="77">
        <v>26.613067788794094</v>
      </c>
      <c r="R37" s="80">
        <v>18.700000000000003</v>
      </c>
      <c r="S37" s="80">
        <v>0</v>
      </c>
      <c r="T37" s="78">
        <f>SUMPRODUCT(LTA!F37:AJ37,LTA!F$101:AJ$101,LTA!F$105:AJ$105)</f>
        <v>39.730000000000004</v>
      </c>
      <c r="U37" s="78">
        <f>SUMPRODUCT(LTA!F37:AJ37,LTA!F$102:AJ$102,LTA!F$105:AJ$105)</f>
        <v>466.86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-50</v>
      </c>
      <c r="AA37" s="117">
        <f>STOA!J37</f>
        <v>3.73</v>
      </c>
      <c r="AB37" s="117">
        <f>-STOA!P37</f>
        <v>0</v>
      </c>
      <c r="AC37">
        <f t="shared" si="0"/>
        <v>11.168672159227363</v>
      </c>
      <c r="AD37">
        <f t="shared" si="1"/>
        <v>1157.5547122859541</v>
      </c>
      <c r="AE37">
        <f>'IDT-1'!F37</f>
        <v>-39.832999999999998</v>
      </c>
      <c r="AF37" s="26"/>
      <c r="AG37">
        <f t="shared" si="2"/>
        <v>1117.721712285954</v>
      </c>
      <c r="AI37" s="75">
        <f>PXIL!J37</f>
        <v>0</v>
      </c>
      <c r="AJ37" s="75">
        <f>PXIL!P37</f>
        <v>0</v>
      </c>
      <c r="AK37" s="75">
        <f>RTM_IEX!J37</f>
        <v>24.05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12.176323814804547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69.596820030154888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479.88905744172803</v>
      </c>
      <c r="P38" s="77">
        <v>74.72</v>
      </c>
      <c r="Q38" s="77">
        <v>26.613067788794094</v>
      </c>
      <c r="R38" s="80">
        <v>18.700000000000003</v>
      </c>
      <c r="S38" s="80">
        <v>0</v>
      </c>
      <c r="T38" s="78">
        <f>SUMPRODUCT(LTA!F38:AJ38,LTA!F$101:AJ$101,LTA!F$105:AJ$105)</f>
        <v>54.57</v>
      </c>
      <c r="U38" s="78">
        <f>SUMPRODUCT(LTA!F38:AJ38,LTA!F$102:AJ$102,LTA!F$105:AJ$105)</f>
        <v>474.13999999999993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-50</v>
      </c>
      <c r="AA38" s="117">
        <f>STOA!J38</f>
        <v>3.73</v>
      </c>
      <c r="AB38" s="117">
        <f>-STOA!P38</f>
        <v>0</v>
      </c>
      <c r="AC38">
        <f t="shared" si="0"/>
        <v>11.297608743974004</v>
      </c>
      <c r="AD38">
        <f t="shared" si="1"/>
        <v>1172.0776603315076</v>
      </c>
      <c r="AE38">
        <f>'IDT-1'!F38</f>
        <v>-57.238999999999997</v>
      </c>
      <c r="AF38" s="26"/>
      <c r="AG38">
        <f t="shared" si="2"/>
        <v>1114.8386603315075</v>
      </c>
      <c r="AI38" s="75">
        <f>PXIL!J38</f>
        <v>0</v>
      </c>
      <c r="AJ38" s="75">
        <f>PXIL!P38</f>
        <v>0</v>
      </c>
      <c r="AK38" s="75">
        <f>RTM_IEX!J38</f>
        <v>19.239999999999998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12.076517881896311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457.87017939481615</v>
      </c>
      <c r="P39" s="77">
        <v>74.72</v>
      </c>
      <c r="Q39" s="77">
        <v>26.613067788794094</v>
      </c>
      <c r="R39" s="80">
        <v>18.700000000000003</v>
      </c>
      <c r="S39" s="80">
        <v>0</v>
      </c>
      <c r="T39" s="78">
        <f>SUMPRODUCT(LTA!F39:AJ39,LTA!F$101:AJ$101,LTA!F$105:AJ$105)</f>
        <v>59.07</v>
      </c>
      <c r="U39" s="78">
        <f>SUMPRODUCT(LTA!F39:AJ39,LTA!F$102:AJ$102,LTA!F$105:AJ$105)</f>
        <v>473.96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-50</v>
      </c>
      <c r="AA39" s="117">
        <f>STOA!J39</f>
        <v>3.82</v>
      </c>
      <c r="AB39" s="117">
        <f>-STOA!P39</f>
        <v>0</v>
      </c>
      <c r="AC39">
        <f t="shared" si="0"/>
        <v>10.972488308686223</v>
      </c>
      <c r="AD39">
        <f t="shared" si="1"/>
        <v>1135.4572767568202</v>
      </c>
      <c r="AE39">
        <f>'IDT-1'!F39</f>
        <v>-38.713000000000001</v>
      </c>
      <c r="AF39" s="26"/>
      <c r="AG39">
        <f t="shared" si="2"/>
        <v>1096.7442767568202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12.076517881896311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448.40151357288158</v>
      </c>
      <c r="P40" s="77">
        <v>74.72</v>
      </c>
      <c r="Q40" s="77">
        <v>26.613067788794094</v>
      </c>
      <c r="R40" s="80">
        <v>18.700000000000003</v>
      </c>
      <c r="S40" s="80">
        <v>0</v>
      </c>
      <c r="T40" s="78">
        <f>SUMPRODUCT(LTA!F40:AJ40,LTA!F$101:AJ$101,LTA!F$105:AJ$105)</f>
        <v>69.91</v>
      </c>
      <c r="U40" s="78">
        <f>SUMPRODUCT(LTA!F40:AJ40,LTA!F$102:AJ$102,LTA!F$105:AJ$105)</f>
        <v>483.06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-20</v>
      </c>
      <c r="AA40" s="117">
        <f>STOA!J40</f>
        <v>3.82</v>
      </c>
      <c r="AB40" s="117">
        <f>-STOA!P40</f>
        <v>0</v>
      </c>
      <c r="AC40">
        <f t="shared" si="0"/>
        <v>10.798292223787339</v>
      </c>
      <c r="AD40">
        <f t="shared" si="1"/>
        <v>1176.1028070197847</v>
      </c>
      <c r="AE40">
        <f>'IDT-1'!F40</f>
        <v>0</v>
      </c>
      <c r="AF40" s="26"/>
      <c r="AG40">
        <f t="shared" si="2"/>
        <v>1176.1028070197847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12.076517881896311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444.33828614448151</v>
      </c>
      <c r="P41" s="77">
        <v>74.72</v>
      </c>
      <c r="Q41" s="77">
        <v>26.613067788794094</v>
      </c>
      <c r="R41" s="80">
        <v>18.700000000000003</v>
      </c>
      <c r="S41" s="80">
        <v>0</v>
      </c>
      <c r="T41" s="78">
        <f>SUMPRODUCT(LTA!F41:AJ41,LTA!F$101:AJ$101,LTA!F$105:AJ$105)</f>
        <v>77.09</v>
      </c>
      <c r="U41" s="78">
        <f>SUMPRODUCT(LTA!F41:AJ41,LTA!F$102:AJ$102,LTA!F$105:AJ$105)</f>
        <v>490.24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9.6199999999999992</v>
      </c>
      <c r="Z41" s="75">
        <f>IEX!P41</f>
        <v>0</v>
      </c>
      <c r="AA41" s="117">
        <f>STOA!J41</f>
        <v>3.82</v>
      </c>
      <c r="AB41" s="117">
        <f>-STOA!P41</f>
        <v>0</v>
      </c>
      <c r="AC41">
        <f t="shared" si="0"/>
        <v>10.795997271973514</v>
      </c>
      <c r="AD41">
        <f t="shared" si="1"/>
        <v>1216.0218745431985</v>
      </c>
      <c r="AE41">
        <f>'IDT-1'!F41</f>
        <v>0</v>
      </c>
      <c r="AF41" s="26"/>
      <c r="AG41">
        <f t="shared" si="2"/>
        <v>1216.0218745431985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12.076517881896311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446.17472846148155</v>
      </c>
      <c r="P42" s="77">
        <v>74.72</v>
      </c>
      <c r="Q42" s="77">
        <v>26.613067788794094</v>
      </c>
      <c r="R42" s="80">
        <v>18.700000000000003</v>
      </c>
      <c r="S42" s="80">
        <v>0</v>
      </c>
      <c r="T42" s="78">
        <f>SUMPRODUCT(LTA!F42:AJ42,LTA!F$101:AJ$101,LTA!F$105:AJ$105)</f>
        <v>84.06</v>
      </c>
      <c r="U42" s="78">
        <f>SUMPRODUCT(LTA!F42:AJ42,LTA!F$102:AJ$102,LTA!F$105:AJ$105)</f>
        <v>497.87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40.4</v>
      </c>
      <c r="Z42" s="75">
        <f>IEX!P42</f>
        <v>0</v>
      </c>
      <c r="AA42" s="117">
        <f>STOA!J42</f>
        <v>3.82</v>
      </c>
      <c r="AB42" s="117">
        <f>-STOA!P42</f>
        <v>0</v>
      </c>
      <c r="AC42">
        <f t="shared" si="0"/>
        <v>11.211501964363116</v>
      </c>
      <c r="AD42">
        <f t="shared" si="1"/>
        <v>1262.8228121678089</v>
      </c>
      <c r="AE42">
        <f>'IDT-1'!F42</f>
        <v>0</v>
      </c>
      <c r="AF42" s="26"/>
      <c r="AG42">
        <f t="shared" si="2"/>
        <v>1262.8228121678089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12.076517881896311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424.24418191174937</v>
      </c>
      <c r="P43" s="77">
        <v>74.72</v>
      </c>
      <c r="Q43" s="77">
        <v>26.613067788794094</v>
      </c>
      <c r="R43" s="80">
        <v>18.700000000000003</v>
      </c>
      <c r="S43" s="80">
        <v>0</v>
      </c>
      <c r="T43" s="78">
        <f>SUMPRODUCT(LTA!F43:AJ43,LTA!F$101:AJ$101,LTA!F$105:AJ$105)</f>
        <v>90.48</v>
      </c>
      <c r="U43" s="78">
        <f>SUMPRODUCT(LTA!F43:AJ43,LTA!F$102:AJ$102,LTA!F$105:AJ$105)</f>
        <v>504.27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53.86</v>
      </c>
      <c r="Z43" s="75">
        <f>IEX!P43</f>
        <v>0</v>
      </c>
      <c r="AA43" s="117">
        <f>STOA!J43</f>
        <v>3.82</v>
      </c>
      <c r="AB43" s="117">
        <f>-STOA!P43</f>
        <v>0</v>
      </c>
      <c r="AC43">
        <f t="shared" si="0"/>
        <v>11.24977715472547</v>
      </c>
      <c r="AD43">
        <f t="shared" si="1"/>
        <v>1267.1339904277143</v>
      </c>
      <c r="AE43">
        <f>'IDT-1'!F43</f>
        <v>0</v>
      </c>
      <c r="AF43" s="26"/>
      <c r="AG43">
        <f t="shared" si="2"/>
        <v>1267.1339904277143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12.076517881896311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419.65615847434935</v>
      </c>
      <c r="P44" s="77">
        <v>74.72</v>
      </c>
      <c r="Q44" s="77">
        <v>26.613067788794094</v>
      </c>
      <c r="R44" s="80">
        <v>18.700000000000003</v>
      </c>
      <c r="S44" s="80">
        <v>0</v>
      </c>
      <c r="T44" s="78">
        <f>SUMPRODUCT(LTA!F44:AJ44,LTA!F$101:AJ$101,LTA!F$105:AJ$105)</f>
        <v>95.95</v>
      </c>
      <c r="U44" s="78">
        <f>SUMPRODUCT(LTA!F44:AJ44,LTA!F$102:AJ$102,LTA!F$105:AJ$105)</f>
        <v>509.71000000000004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57.71</v>
      </c>
      <c r="Z44" s="75">
        <f>IEX!P44</f>
        <v>0</v>
      </c>
      <c r="AA44" s="117">
        <f>STOA!J44</f>
        <v>3.82</v>
      </c>
      <c r="AB44" s="117">
        <f>-STOA!P44</f>
        <v>0</v>
      </c>
      <c r="AC44">
        <f t="shared" si="0"/>
        <v>11.339290548476351</v>
      </c>
      <c r="AD44">
        <f t="shared" si="1"/>
        <v>1277.2164535965635</v>
      </c>
      <c r="AE44">
        <f>'IDT-1'!F44</f>
        <v>0</v>
      </c>
      <c r="AF44" s="26"/>
      <c r="AG44">
        <f t="shared" si="2"/>
        <v>1277.2164535965635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12.076517881896311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416.61662507395852</v>
      </c>
      <c r="P45" s="77">
        <v>74.72</v>
      </c>
      <c r="Q45" s="77">
        <v>26.613067788794094</v>
      </c>
      <c r="R45" s="80">
        <v>18.700000000000003</v>
      </c>
      <c r="S45" s="80">
        <v>0</v>
      </c>
      <c r="T45" s="78">
        <f>SUMPRODUCT(LTA!F45:AJ45,LTA!F$101:AJ$101,LTA!F$105:AJ$105)</f>
        <v>105.92</v>
      </c>
      <c r="U45" s="78">
        <f>SUMPRODUCT(LTA!F45:AJ45,LTA!F$102:AJ$102,LTA!F$105:AJ$105)</f>
        <v>512.57999999999993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57.71</v>
      </c>
      <c r="Z45" s="75">
        <f>IEX!P45</f>
        <v>0</v>
      </c>
      <c r="AA45" s="117">
        <f>STOA!J45</f>
        <v>3.82</v>
      </c>
      <c r="AB45" s="117">
        <f>-STOA!P45</f>
        <v>0</v>
      </c>
      <c r="AC45">
        <f t="shared" si="0"/>
        <v>11.425534654552912</v>
      </c>
      <c r="AD45">
        <f t="shared" si="1"/>
        <v>1286.9306760900961</v>
      </c>
      <c r="AE45">
        <f>'IDT-1'!F45</f>
        <v>0</v>
      </c>
      <c r="AF45" s="26"/>
      <c r="AG45">
        <f t="shared" si="2"/>
        <v>1286.9306760900961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12.076517881896311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410.27251402535848</v>
      </c>
      <c r="P46" s="77">
        <v>74.72</v>
      </c>
      <c r="Q46" s="77">
        <v>26.613067788794094</v>
      </c>
      <c r="R46" s="80">
        <v>18.700000000000003</v>
      </c>
      <c r="S46" s="80">
        <v>0</v>
      </c>
      <c r="T46" s="78">
        <f>SUMPRODUCT(LTA!F46:AJ46,LTA!F$101:AJ$101,LTA!F$105:AJ$105)</f>
        <v>110.47</v>
      </c>
      <c r="U46" s="78">
        <f>SUMPRODUCT(LTA!F46:AJ46,LTA!F$102:AJ$102,LTA!F$105:AJ$105)</f>
        <v>516.26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53.86</v>
      </c>
      <c r="Z46" s="75">
        <f>IEX!P46</f>
        <v>0</v>
      </c>
      <c r="AA46" s="117">
        <f>STOA!J46</f>
        <v>3.82</v>
      </c>
      <c r="AB46" s="117">
        <f>-STOA!P46</f>
        <v>0</v>
      </c>
      <c r="AC46">
        <f t="shared" si="0"/>
        <v>11.408250477325229</v>
      </c>
      <c r="AD46">
        <f t="shared" si="1"/>
        <v>1284.9838492187234</v>
      </c>
      <c r="AE46">
        <f>'IDT-1'!F46</f>
        <v>0</v>
      </c>
      <c r="AF46" s="26"/>
      <c r="AG46">
        <f t="shared" si="2"/>
        <v>1284.9838492187234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12.076517881896311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410.4374965210277</v>
      </c>
      <c r="P47" s="77">
        <v>74.72</v>
      </c>
      <c r="Q47" s="77">
        <v>26.613067788794094</v>
      </c>
      <c r="R47" s="80">
        <v>18.700000000000003</v>
      </c>
      <c r="S47" s="80">
        <v>0</v>
      </c>
      <c r="T47" s="78">
        <f>SUMPRODUCT(LTA!F47:AJ47,LTA!F$101:AJ$101,LTA!F$105:AJ$105)</f>
        <v>110.71000000000001</v>
      </c>
      <c r="U47" s="78">
        <f>SUMPRODUCT(LTA!F47:AJ47,LTA!F$102:AJ$102,LTA!F$105:AJ$105)</f>
        <v>519.59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40.4</v>
      </c>
      <c r="Z47" s="75">
        <f>IEX!P47</f>
        <v>0</v>
      </c>
      <c r="AA47" s="117">
        <f>STOA!J47</f>
        <v>3.82</v>
      </c>
      <c r="AB47" s="117">
        <f>-STOA!P47</f>
        <v>0</v>
      </c>
      <c r="AC47">
        <f t="shared" si="0"/>
        <v>11.322670323287122</v>
      </c>
      <c r="AD47">
        <f t="shared" si="1"/>
        <v>1275.3444118684311</v>
      </c>
      <c r="AE47">
        <f>'IDT-1'!F47</f>
        <v>0.45800000000000002</v>
      </c>
      <c r="AF47" s="26"/>
      <c r="AG47">
        <f t="shared" si="2"/>
        <v>1275.8024118684311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12.076517881896311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410.46536390467662</v>
      </c>
      <c r="P48" s="77">
        <v>74.72</v>
      </c>
      <c r="Q48" s="77">
        <v>26.613067788794094</v>
      </c>
      <c r="R48" s="80">
        <v>18.700000000000003</v>
      </c>
      <c r="S48" s="80">
        <v>0</v>
      </c>
      <c r="T48" s="78">
        <f>SUMPRODUCT(LTA!F48:AJ48,LTA!F$101:AJ$101,LTA!F$105:AJ$105)</f>
        <v>112.44</v>
      </c>
      <c r="U48" s="78">
        <f>SUMPRODUCT(LTA!F48:AJ48,LTA!F$102:AJ$102,LTA!F$105:AJ$105)</f>
        <v>522.25000000000011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25.97</v>
      </c>
      <c r="Z48" s="75">
        <f>IEX!P48</f>
        <v>0</v>
      </c>
      <c r="AA48" s="117">
        <f>STOA!J48</f>
        <v>3.82</v>
      </c>
      <c r="AB48" s="117">
        <f>-STOA!P48</f>
        <v>0</v>
      </c>
      <c r="AC48">
        <f t="shared" si="0"/>
        <v>11.234563556263231</v>
      </c>
      <c r="AD48">
        <f t="shared" si="1"/>
        <v>1265.4203860191037</v>
      </c>
      <c r="AE48">
        <f>'IDT-1'!F48</f>
        <v>5.0339999999999998</v>
      </c>
      <c r="AF48" s="26"/>
      <c r="AG48">
        <f t="shared" si="2"/>
        <v>1270.4543860191038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12.076517881896311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410.84990748428868</v>
      </c>
      <c r="P49" s="77">
        <v>74.72</v>
      </c>
      <c r="Q49" s="77">
        <v>26.613067788794094</v>
      </c>
      <c r="R49" s="80">
        <v>18.700000000000003</v>
      </c>
      <c r="S49" s="80">
        <v>0</v>
      </c>
      <c r="T49" s="78">
        <f>SUMPRODUCT(LTA!F49:AJ49,LTA!F$101:AJ$101,LTA!F$105:AJ$105)</f>
        <v>112.07000000000001</v>
      </c>
      <c r="U49" s="78">
        <f>SUMPRODUCT(LTA!F49:AJ49,LTA!F$102:AJ$102,LTA!F$105:AJ$105)</f>
        <v>524.59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19.239999999999998</v>
      </c>
      <c r="Z49" s="75">
        <f>IEX!P49</f>
        <v>0</v>
      </c>
      <c r="AA49" s="117">
        <f>STOA!J49</f>
        <v>3.82</v>
      </c>
      <c r="AB49" s="117">
        <f>-STOA!P49</f>
        <v>0</v>
      </c>
      <c r="AC49">
        <f t="shared" si="0"/>
        <v>11.196059539763818</v>
      </c>
      <c r="AD49">
        <f t="shared" si="1"/>
        <v>1261.0834336152154</v>
      </c>
      <c r="AE49">
        <f>'IDT-1'!F49</f>
        <v>5.9189999999999996</v>
      </c>
      <c r="AF49" s="26"/>
      <c r="AG49">
        <f t="shared" si="2"/>
        <v>1267.0024336152155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12.076517881896311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410.8270935373431</v>
      </c>
      <c r="P50" s="77">
        <v>74.72</v>
      </c>
      <c r="Q50" s="77">
        <v>26.613067788794094</v>
      </c>
      <c r="R50" s="80">
        <v>18.700000000000003</v>
      </c>
      <c r="S50" s="80">
        <v>0</v>
      </c>
      <c r="T50" s="78">
        <f>SUMPRODUCT(LTA!F50:AJ50,LTA!F$101:AJ$101,LTA!F$105:AJ$105)</f>
        <v>112.31</v>
      </c>
      <c r="U50" s="78">
        <f>SUMPRODUCT(LTA!F50:AJ50,LTA!F$102:AJ$102,LTA!F$105:AJ$105)</f>
        <v>526.05000000000007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9.6199999999999992</v>
      </c>
      <c r="Z50" s="75">
        <f>IEX!P50</f>
        <v>0</v>
      </c>
      <c r="AA50" s="117">
        <f>STOA!J50</f>
        <v>3.82</v>
      </c>
      <c r="AB50" s="117">
        <f>-STOA!P50</f>
        <v>0</v>
      </c>
      <c r="AC50">
        <f t="shared" si="0"/>
        <v>11.126162777030695</v>
      </c>
      <c r="AD50">
        <f t="shared" si="1"/>
        <v>1253.2105164310028</v>
      </c>
      <c r="AE50">
        <f>'IDT-1'!F50</f>
        <v>0</v>
      </c>
      <c r="AF50" s="26"/>
      <c r="AG50">
        <f t="shared" si="2"/>
        <v>1253.2105164310028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12.076517881896311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410.91353247514559</v>
      </c>
      <c r="P51" s="77">
        <v>74.72</v>
      </c>
      <c r="Q51" s="77">
        <v>26.613067788794094</v>
      </c>
      <c r="R51" s="80">
        <v>18.700000000000003</v>
      </c>
      <c r="S51" s="80">
        <v>0</v>
      </c>
      <c r="T51" s="78">
        <f>SUMPRODUCT(LTA!F51:AJ51,LTA!F$101:AJ$101,LTA!F$105:AJ$105)</f>
        <v>112.5</v>
      </c>
      <c r="U51" s="78">
        <f>SUMPRODUCT(LTA!F51:AJ51,LTA!F$102:AJ$102,LTA!F$105:AJ$105)</f>
        <v>525.46000000000015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-8</v>
      </c>
      <c r="AA51" s="117">
        <f>STOA!J51</f>
        <v>3.82</v>
      </c>
      <c r="AB51" s="117">
        <f>-STOA!P51</f>
        <v>0</v>
      </c>
      <c r="AC51">
        <f t="shared" si="0"/>
        <v>11.10977245986092</v>
      </c>
      <c r="AD51">
        <f t="shared" si="1"/>
        <v>1235.2933456859751</v>
      </c>
      <c r="AE51">
        <f>'IDT-1'!F51</f>
        <v>0</v>
      </c>
      <c r="AF51" s="26"/>
      <c r="AG51">
        <f t="shared" si="2"/>
        <v>1235.2933456859751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12.076517881896311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410.91533578525929</v>
      </c>
      <c r="P52" s="77">
        <v>74.72</v>
      </c>
      <c r="Q52" s="77">
        <v>26.613067788794094</v>
      </c>
      <c r="R52" s="80">
        <v>18.700000000000003</v>
      </c>
      <c r="S52" s="80">
        <v>0</v>
      </c>
      <c r="T52" s="78">
        <f>SUMPRODUCT(LTA!F52:AJ52,LTA!F$101:AJ$101,LTA!F$105:AJ$105)</f>
        <v>112.54</v>
      </c>
      <c r="U52" s="78">
        <f>SUMPRODUCT(LTA!F52:AJ52,LTA!F$102:AJ$102,LTA!F$105:AJ$105)</f>
        <v>525.57000000000005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-28</v>
      </c>
      <c r="AA52" s="117">
        <f>STOA!J52</f>
        <v>3.82</v>
      </c>
      <c r="AB52" s="117">
        <f>-STOA!P52</f>
        <v>0</v>
      </c>
      <c r="AC52">
        <f t="shared" si="0"/>
        <v>11.288670879433827</v>
      </c>
      <c r="AD52">
        <f t="shared" si="1"/>
        <v>1215.2662505765159</v>
      </c>
      <c r="AE52">
        <f>'IDT-1'!F52</f>
        <v>0</v>
      </c>
      <c r="AF52" s="26"/>
      <c r="AG52">
        <f t="shared" si="2"/>
        <v>1215.2662505765159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12.076517881896311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57.47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409.37242494763552</v>
      </c>
      <c r="P53" s="77">
        <v>74.72</v>
      </c>
      <c r="Q53" s="77">
        <v>26.613067788794094</v>
      </c>
      <c r="R53" s="80">
        <v>18.700000000000003</v>
      </c>
      <c r="S53" s="80">
        <v>0</v>
      </c>
      <c r="T53" s="78">
        <f>SUMPRODUCT(LTA!F53:AJ53,LTA!F$101:AJ$101,LTA!F$105:AJ$105)</f>
        <v>112.51</v>
      </c>
      <c r="U53" s="78">
        <f>SUMPRODUCT(LTA!F53:AJ53,LTA!F$102:AJ$102,LTA!F$105:AJ$105)</f>
        <v>503.8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3.82</v>
      </c>
      <c r="AB53" s="117">
        <f>-STOA!P53</f>
        <v>0</v>
      </c>
      <c r="AC53">
        <f t="shared" si="0"/>
        <v>10.905484243885175</v>
      </c>
      <c r="AD53">
        <f t="shared" si="1"/>
        <v>1188.1765263744408</v>
      </c>
      <c r="AE53">
        <f>'IDT-1'!F53</f>
        <v>0</v>
      </c>
      <c r="AF53" s="26"/>
      <c r="AG53">
        <f t="shared" si="2"/>
        <v>1188.1765263744408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12.076517881896311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57.47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402.6613487842796</v>
      </c>
      <c r="P54" s="77">
        <v>74.72</v>
      </c>
      <c r="Q54" s="77">
        <v>26.613067788794094</v>
      </c>
      <c r="R54" s="80">
        <v>18.700000000000003</v>
      </c>
      <c r="S54" s="80">
        <v>0</v>
      </c>
      <c r="T54" s="78">
        <f>SUMPRODUCT(LTA!F54:AJ54,LTA!F$101:AJ$101,LTA!F$105:AJ$105)</f>
        <v>112.37</v>
      </c>
      <c r="U54" s="78">
        <f>SUMPRODUCT(LTA!F54:AJ54,LTA!F$102:AJ$102,LTA!F$105:AJ$105)</f>
        <v>473.87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3.82</v>
      </c>
      <c r="AB54" s="117">
        <f>-STOA!P54</f>
        <v>0</v>
      </c>
      <c r="AC54">
        <f t="shared" si="0"/>
        <v>10.617323283736424</v>
      </c>
      <c r="AD54">
        <f t="shared" si="1"/>
        <v>1147.6836111712335</v>
      </c>
      <c r="AE54">
        <f>'IDT-1'!F54</f>
        <v>0</v>
      </c>
      <c r="AF54" s="26"/>
      <c r="AG54">
        <f t="shared" si="2"/>
        <v>1147.6836111712335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-24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12.076517881896311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57.47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363.84466614132145</v>
      </c>
      <c r="P55" s="77">
        <v>74.72</v>
      </c>
      <c r="Q55" s="77">
        <v>26.613067788794094</v>
      </c>
      <c r="R55" s="80">
        <v>18.700000000000003</v>
      </c>
      <c r="S55" s="80">
        <v>0</v>
      </c>
      <c r="T55" s="78">
        <f>SUMPRODUCT(LTA!F55:AJ55,LTA!F$101:AJ$101,LTA!F$105:AJ$105)</f>
        <v>112.16</v>
      </c>
      <c r="U55" s="78">
        <f>SUMPRODUCT(LTA!F55:AJ55,LTA!F$102:AJ$102,LTA!F$105:AJ$105)</f>
        <v>471.63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-25</v>
      </c>
      <c r="AA55" s="117">
        <f>STOA!J55</f>
        <v>3.73</v>
      </c>
      <c r="AB55" s="117">
        <f>-STOA!P55</f>
        <v>0</v>
      </c>
      <c r="AC55">
        <f t="shared" si="0"/>
        <v>10.812706510376696</v>
      </c>
      <c r="AD55">
        <f t="shared" si="1"/>
        <v>1043.131545301635</v>
      </c>
      <c r="AE55">
        <f>'IDT-1'!F55</f>
        <v>0</v>
      </c>
      <c r="AF55" s="26"/>
      <c r="AG55">
        <f t="shared" si="2"/>
        <v>1043.131545301635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-62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12.076517881896311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57.47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314.74064910330219</v>
      </c>
      <c r="P56" s="77">
        <v>74.72</v>
      </c>
      <c r="Q56" s="77">
        <v>26.613067788794094</v>
      </c>
      <c r="R56" s="80">
        <v>18.700000000000003</v>
      </c>
      <c r="S56" s="80">
        <v>0</v>
      </c>
      <c r="T56" s="78">
        <f>SUMPRODUCT(LTA!F56:AJ56,LTA!F$101:AJ$101,LTA!F$105:AJ$105)</f>
        <v>110.75</v>
      </c>
      <c r="U56" s="78">
        <f>SUMPRODUCT(LTA!F56:AJ56,LTA!F$102:AJ$102,LTA!F$105:AJ$105)</f>
        <v>468.40000000000003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-23</v>
      </c>
      <c r="AA56" s="117">
        <f>STOA!J56</f>
        <v>3.73</v>
      </c>
      <c r="AB56" s="117">
        <f>-STOA!P56</f>
        <v>0</v>
      </c>
      <c r="AC56">
        <f t="shared" si="0"/>
        <v>10.215465375131393</v>
      </c>
      <c r="AD56">
        <f t="shared" si="1"/>
        <v>1003.9847693988612</v>
      </c>
      <c r="AE56">
        <f>'IDT-1'!F56</f>
        <v>0</v>
      </c>
      <c r="AF56" s="26"/>
      <c r="AG56">
        <f t="shared" si="2"/>
        <v>1003.9847693988612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-50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12.076517881896311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57.47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316.49256489709654</v>
      </c>
      <c r="P57" s="77">
        <v>74.72</v>
      </c>
      <c r="Q57" s="77">
        <v>26.613067788794094</v>
      </c>
      <c r="R57" s="80">
        <v>18.700000000000003</v>
      </c>
      <c r="S57" s="80">
        <v>0</v>
      </c>
      <c r="T57" s="78">
        <f>SUMPRODUCT(LTA!F57:AJ57,LTA!F$101:AJ$101,LTA!F$105:AJ$105)</f>
        <v>109.91</v>
      </c>
      <c r="U57" s="78">
        <f>SUMPRODUCT(LTA!F57:AJ57,LTA!F$102:AJ$102,LTA!F$105:AJ$105)</f>
        <v>463.55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-24</v>
      </c>
      <c r="AA57" s="117">
        <f>STOA!J57</f>
        <v>3.73</v>
      </c>
      <c r="AB57" s="117">
        <f>-STOA!P57</f>
        <v>0</v>
      </c>
      <c r="AC57">
        <f t="shared" si="0"/>
        <v>9.9411007910175098</v>
      </c>
      <c r="AD57">
        <f t="shared" si="1"/>
        <v>1027.3210497767693</v>
      </c>
      <c r="AE57">
        <f>'IDT-1'!F57</f>
        <v>0</v>
      </c>
      <c r="AF57" s="26"/>
      <c r="AG57">
        <f t="shared" si="2"/>
        <v>1027.3210497767693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-22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12.076517881896311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57.47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316.5099156642965</v>
      </c>
      <c r="P58" s="77">
        <v>74.72</v>
      </c>
      <c r="Q58" s="77">
        <v>26.613067788794094</v>
      </c>
      <c r="R58" s="80">
        <v>18.700000000000003</v>
      </c>
      <c r="S58" s="80">
        <v>0</v>
      </c>
      <c r="T58" s="78">
        <f>SUMPRODUCT(LTA!F58:AJ58,LTA!F$101:AJ$101,LTA!F$105:AJ$105)</f>
        <v>106.92</v>
      </c>
      <c r="U58" s="78">
        <f>SUMPRODUCT(LTA!F58:AJ58,LTA!F$102:AJ$102,LTA!F$105:AJ$105)</f>
        <v>458.72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3.73</v>
      </c>
      <c r="AB58" s="117">
        <f>-STOA!P58</f>
        <v>0</v>
      </c>
      <c r="AC58">
        <f t="shared" si="0"/>
        <v>9.5528248869698391</v>
      </c>
      <c r="AD58">
        <f t="shared" si="1"/>
        <v>1055.9066764480172</v>
      </c>
      <c r="AE58">
        <f>'IDT-1'!F58</f>
        <v>0</v>
      </c>
      <c r="AF58" s="26"/>
      <c r="AG58">
        <f t="shared" si="2"/>
        <v>1055.9066764480172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12.076517881896311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57.47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374.21605733051649</v>
      </c>
      <c r="P59" s="77">
        <v>74.72</v>
      </c>
      <c r="Q59" s="77">
        <v>26.613067788794094</v>
      </c>
      <c r="R59" s="80">
        <v>18.700000000000003</v>
      </c>
      <c r="S59" s="80">
        <v>0</v>
      </c>
      <c r="T59" s="78">
        <f>SUMPRODUCT(LTA!F59:AJ59,LTA!F$101:AJ$101,LTA!F$105:AJ$105)</f>
        <v>103.58</v>
      </c>
      <c r="U59" s="78">
        <f>SUMPRODUCT(LTA!F59:AJ59,LTA!F$102:AJ$102,LTA!F$105:AJ$105)</f>
        <v>453.7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3.73</v>
      </c>
      <c r="AB59" s="117">
        <f>-STOA!P59</f>
        <v>0</v>
      </c>
      <c r="AC59">
        <f t="shared" si="0"/>
        <v>10.137999101509896</v>
      </c>
      <c r="AD59">
        <f t="shared" si="1"/>
        <v>1087.6676438996972</v>
      </c>
      <c r="AE59">
        <f>'IDT-1'!F59</f>
        <v>0</v>
      </c>
      <c r="AF59" s="26"/>
      <c r="AG59">
        <f t="shared" si="2"/>
        <v>1087.6676438996972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-27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12.076517881896311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57.47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374.80861884819217</v>
      </c>
      <c r="P60" s="77">
        <v>74.72</v>
      </c>
      <c r="Q60" s="77">
        <v>26.613067788794094</v>
      </c>
      <c r="R60" s="80">
        <v>18.700000000000003</v>
      </c>
      <c r="S60" s="80">
        <v>0</v>
      </c>
      <c r="T60" s="78">
        <f>SUMPRODUCT(LTA!F60:AJ60,LTA!F$101:AJ$101,LTA!F$105:AJ$105)</f>
        <v>96.77000000000001</v>
      </c>
      <c r="U60" s="78">
        <f>SUMPRODUCT(LTA!F60:AJ60,LTA!F$102:AJ$102,LTA!F$105:AJ$105)</f>
        <v>448.00000000000006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3.73</v>
      </c>
      <c r="AB60" s="117">
        <f>-STOA!P60</f>
        <v>0</v>
      </c>
      <c r="AC60">
        <f t="shared" si="0"/>
        <v>9.8378068373771459</v>
      </c>
      <c r="AD60">
        <f t="shared" si="1"/>
        <v>1098.0503976815055</v>
      </c>
      <c r="AE60">
        <f>'IDT-1'!F60</f>
        <v>0</v>
      </c>
      <c r="AF60" s="26"/>
      <c r="AG60">
        <f t="shared" si="2"/>
        <v>1098.0503976815055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12.076517881896311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57.47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413.07213706453854</v>
      </c>
      <c r="P61" s="77">
        <v>74.72</v>
      </c>
      <c r="Q61" s="77">
        <v>26.613067788794094</v>
      </c>
      <c r="R61" s="80">
        <v>18.700000000000003</v>
      </c>
      <c r="S61" s="80">
        <v>0</v>
      </c>
      <c r="T61" s="78">
        <f>SUMPRODUCT(LTA!F61:AJ61,LTA!F$101:AJ$101,LTA!F$105:AJ$105)</f>
        <v>90.100000000000009</v>
      </c>
      <c r="U61" s="78">
        <f>SUMPRODUCT(LTA!F61:AJ61,LTA!F$102:AJ$102,LTA!F$105:AJ$105)</f>
        <v>441.68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3.73</v>
      </c>
      <c r="AB61" s="117">
        <f>-STOA!P61</f>
        <v>0</v>
      </c>
      <c r="AC61">
        <f t="shared" si="0"/>
        <v>10.326557623346851</v>
      </c>
      <c r="AD61">
        <f t="shared" si="1"/>
        <v>1092.8351651118821</v>
      </c>
      <c r="AE61">
        <f>'IDT-1'!F61</f>
        <v>0</v>
      </c>
      <c r="AF61" s="26"/>
      <c r="AG61">
        <f t="shared" si="2"/>
        <v>1092.8351651118821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-35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12.076517881896311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57.47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413.05565392773855</v>
      </c>
      <c r="P62" s="77">
        <v>74.72</v>
      </c>
      <c r="Q62" s="77">
        <v>26.613067788794094</v>
      </c>
      <c r="R62" s="80">
        <v>18.700000000000003</v>
      </c>
      <c r="S62" s="80">
        <v>0</v>
      </c>
      <c r="T62" s="78">
        <f>SUMPRODUCT(LTA!F62:AJ62,LTA!F$101:AJ$101,LTA!F$105:AJ$105)</f>
        <v>83.210000000000008</v>
      </c>
      <c r="U62" s="78">
        <f>SUMPRODUCT(LTA!F62:AJ62,LTA!F$102:AJ$102,LTA!F$105:AJ$105)</f>
        <v>435.11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3.73</v>
      </c>
      <c r="AB62" s="117">
        <f>-STOA!P62</f>
        <v>0</v>
      </c>
      <c r="AC62">
        <f t="shared" si="0"/>
        <v>10.128061424043253</v>
      </c>
      <c r="AD62">
        <f t="shared" si="1"/>
        <v>1088.5571781743859</v>
      </c>
      <c r="AE62">
        <f>'IDT-1'!F62</f>
        <v>0</v>
      </c>
      <c r="AF62" s="26"/>
      <c r="AG62">
        <f t="shared" si="2"/>
        <v>1088.5571781743859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-26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12.074453736174803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57.47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418.93798951757373</v>
      </c>
      <c r="P63" s="77">
        <v>74.72</v>
      </c>
      <c r="Q63" s="77">
        <v>26.613067788794094</v>
      </c>
      <c r="R63" s="80">
        <v>18.700000000000003</v>
      </c>
      <c r="S63" s="80">
        <v>0</v>
      </c>
      <c r="T63" s="78">
        <f>SUMPRODUCT(LTA!F63:AJ63,LTA!F$101:AJ$101,LTA!F$105:AJ$105)</f>
        <v>76.84</v>
      </c>
      <c r="U63" s="78">
        <f>SUMPRODUCT(LTA!F63:AJ63,LTA!F$102:AJ$102,LTA!F$105:AJ$105)</f>
        <v>436.03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3.73</v>
      </c>
      <c r="AB63" s="117">
        <f>-STOA!P63</f>
        <v>0</v>
      </c>
      <c r="AC63">
        <f t="shared" si="0"/>
        <v>9.9010164971743766</v>
      </c>
      <c r="AD63">
        <f t="shared" si="1"/>
        <v>1115.2144945453683</v>
      </c>
      <c r="AE63">
        <f>'IDT-1'!F63</f>
        <v>0</v>
      </c>
      <c r="AF63" s="26"/>
      <c r="AG63">
        <f t="shared" si="2"/>
        <v>1115.2144945453683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12.074453736174803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57.47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418.89548022997366</v>
      </c>
      <c r="P64" s="77">
        <v>74.72</v>
      </c>
      <c r="Q64" s="77">
        <v>26.613067788794094</v>
      </c>
      <c r="R64" s="80">
        <v>18.700000000000003</v>
      </c>
      <c r="S64" s="80">
        <v>0</v>
      </c>
      <c r="T64" s="78">
        <f>SUMPRODUCT(LTA!F64:AJ64,LTA!F$101:AJ$101,LTA!F$105:AJ$105)</f>
        <v>69.900000000000006</v>
      </c>
      <c r="U64" s="78">
        <f>SUMPRODUCT(LTA!F64:AJ64,LTA!F$102:AJ$102,LTA!F$105:AJ$105)</f>
        <v>428.91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3.73</v>
      </c>
      <c r="AB64" s="117">
        <f>-STOA!P64</f>
        <v>0</v>
      </c>
      <c r="AC64">
        <f t="shared" si="0"/>
        <v>9.7769144154434962</v>
      </c>
      <c r="AD64">
        <f t="shared" si="1"/>
        <v>1101.2360873394991</v>
      </c>
      <c r="AE64">
        <f>'IDT-1'!F64</f>
        <v>0</v>
      </c>
      <c r="AF64" s="26"/>
      <c r="AG64">
        <f t="shared" si="2"/>
        <v>1101.2360873394991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12.074453736174803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57.47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422.82976187436441</v>
      </c>
      <c r="P65" s="77">
        <v>74.72</v>
      </c>
      <c r="Q65" s="77">
        <v>26.613067788794094</v>
      </c>
      <c r="R65" s="80">
        <v>18.700000000000003</v>
      </c>
      <c r="S65" s="80">
        <v>0</v>
      </c>
      <c r="T65" s="78">
        <f>SUMPRODUCT(LTA!F65:AJ65,LTA!F$101:AJ$101,LTA!F$105:AJ$105)</f>
        <v>58.11</v>
      </c>
      <c r="U65" s="78">
        <f>SUMPRODUCT(LTA!F65:AJ65,LTA!F$102:AJ$102,LTA!F$105:AJ$105)</f>
        <v>449.56000000000006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-21</v>
      </c>
      <c r="AA65" s="117">
        <f>STOA!J65</f>
        <v>3.73</v>
      </c>
      <c r="AB65" s="117">
        <f>-STOA!P65</f>
        <v>0</v>
      </c>
      <c r="AC65">
        <f t="shared" si="0"/>
        <v>10.280141704890728</v>
      </c>
      <c r="AD65">
        <f t="shared" si="1"/>
        <v>1069.5271416944427</v>
      </c>
      <c r="AE65">
        <f>'IDT-1'!F65</f>
        <v>0</v>
      </c>
      <c r="AF65" s="26"/>
      <c r="AG65">
        <f t="shared" si="2"/>
        <v>1069.5271416944427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-23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12.074453736174803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57.47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422.78898784756439</v>
      </c>
      <c r="P66" s="77">
        <v>74.72</v>
      </c>
      <c r="Q66" s="77">
        <v>26.613067788794094</v>
      </c>
      <c r="R66" s="80">
        <v>18.700000000000003</v>
      </c>
      <c r="S66" s="80">
        <v>0</v>
      </c>
      <c r="T66" s="78">
        <f>SUMPRODUCT(LTA!F66:AJ66,LTA!F$101:AJ$101,LTA!F$105:AJ$105)</f>
        <v>48.22</v>
      </c>
      <c r="U66" s="78">
        <f>SUMPRODUCT(LTA!F66:AJ66,LTA!F$102:AJ$102,LTA!F$105:AJ$105)</f>
        <v>441.61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-14</v>
      </c>
      <c r="AA66" s="117">
        <f>STOA!J66</f>
        <v>3.73</v>
      </c>
      <c r="AB66" s="117">
        <f>-STOA!P66</f>
        <v>0</v>
      </c>
      <c r="AC66">
        <f t="shared" si="0"/>
        <v>10.060644000799522</v>
      </c>
      <c r="AD66">
        <f t="shared" si="1"/>
        <v>1058.8658653717339</v>
      </c>
      <c r="AE66">
        <f>'IDT-1'!F66</f>
        <v>0</v>
      </c>
      <c r="AF66" s="26"/>
      <c r="AG66">
        <f t="shared" si="2"/>
        <v>1058.8658653717339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-23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12.074453736174803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58.712717929725471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437.55993093375076</v>
      </c>
      <c r="P67" s="77">
        <v>74.72</v>
      </c>
      <c r="Q67" s="77">
        <v>26.613067788794094</v>
      </c>
      <c r="R67" s="80">
        <v>18.700000000000003</v>
      </c>
      <c r="S67" s="80">
        <v>0</v>
      </c>
      <c r="T67" s="78">
        <f>SUMPRODUCT(LTA!F67:AJ67,LTA!F$101:AJ$101,LTA!F$105:AJ$105)</f>
        <v>40.25</v>
      </c>
      <c r="U67" s="78">
        <f>SUMPRODUCT(LTA!F67:AJ67,LTA!F$102:AJ$102,LTA!F$105:AJ$105)</f>
        <v>431.98999999999995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3.82</v>
      </c>
      <c r="AB67" s="117">
        <f>-STOA!P67</f>
        <v>0</v>
      </c>
      <c r="AC67">
        <f t="shared" si="0"/>
        <v>9.9854173250841765</v>
      </c>
      <c r="AD67">
        <f t="shared" si="1"/>
        <v>1064.4547530633608</v>
      </c>
      <c r="AE67">
        <f>'IDT-1'!F67</f>
        <v>0</v>
      </c>
      <c r="AF67" s="26"/>
      <c r="AG67">
        <f t="shared" si="2"/>
        <v>1064.4547530633608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12.074453736174803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69.596820030154888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445.13404877995083</v>
      </c>
      <c r="P68" s="77">
        <v>74.72</v>
      </c>
      <c r="Q68" s="77">
        <v>26.613067788794094</v>
      </c>
      <c r="R68" s="80">
        <v>18.7</v>
      </c>
      <c r="S68" s="80">
        <v>0</v>
      </c>
      <c r="T68" s="78">
        <f>SUMPRODUCT(LTA!F68:AJ68,LTA!F$101:AJ$101,LTA!F$105:AJ$105)</f>
        <v>32.15</v>
      </c>
      <c r="U68" s="78">
        <f>SUMPRODUCT(LTA!F68:AJ68,LTA!F$102:AJ$102,LTA!F$105:AJ$105)</f>
        <v>442.90999999999997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-44</v>
      </c>
      <c r="AA68" s="117">
        <f>STOA!J68</f>
        <v>3.82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10.43013135875818</v>
      </c>
      <c r="AD68">
        <f t="shared" ref="AD68:AD98" si="4">SUM(B68:AB68,AI68:AR68)-AC68</f>
        <v>1056.2882589763162</v>
      </c>
      <c r="AE68">
        <f>'IDT-1'!F68</f>
        <v>0</v>
      </c>
      <c r="AF68" s="26"/>
      <c r="AG68">
        <f t="shared" ref="AG68:AG98" si="5">SUM(AD68:AF68)</f>
        <v>1056.2882589763162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12.074453736174803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69.596820030154888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443.84171567388023</v>
      </c>
      <c r="P69" s="77">
        <v>74.72</v>
      </c>
      <c r="Q69" s="77">
        <v>26.613067788794094</v>
      </c>
      <c r="R69" s="80">
        <v>11.927639493470519</v>
      </c>
      <c r="S69" s="80">
        <v>0</v>
      </c>
      <c r="T69" s="78">
        <f>SUMPRODUCT(LTA!F69:AJ69,LTA!F$101:AJ$101,LTA!F$105:AJ$105)</f>
        <v>25.14</v>
      </c>
      <c r="U69" s="78">
        <f>SUMPRODUCT(LTA!F69:AJ69,LTA!F$102:AJ$102,LTA!F$105:AJ$105)</f>
        <v>431.91999999999996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-24</v>
      </c>
      <c r="AA69" s="117">
        <f>STOA!J69</f>
        <v>3.82</v>
      </c>
      <c r="AB69" s="117">
        <f>-STOA!P69</f>
        <v>0</v>
      </c>
      <c r="AC69">
        <f t="shared" si="3"/>
        <v>9.9432963568236357</v>
      </c>
      <c r="AD69">
        <f t="shared" si="4"/>
        <v>1059.7104003656509</v>
      </c>
      <c r="AE69">
        <f>'IDT-1'!F69</f>
        <v>0</v>
      </c>
      <c r="AF69" s="26"/>
      <c r="AG69">
        <f t="shared" si="5"/>
        <v>1059.7104003656509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-6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12.074453736174803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69.596820030154888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456.14107865948006</v>
      </c>
      <c r="P70" s="77">
        <v>74.72</v>
      </c>
      <c r="Q70" s="77">
        <v>26.613067788794094</v>
      </c>
      <c r="R70" s="80">
        <v>5.68</v>
      </c>
      <c r="S70" s="80">
        <v>0</v>
      </c>
      <c r="T70" s="78">
        <f>SUMPRODUCT(LTA!F70:AJ70,LTA!F$101:AJ$101,LTA!F$105:AJ$105)</f>
        <v>16.48</v>
      </c>
      <c r="U70" s="78">
        <f>SUMPRODUCT(LTA!F70:AJ70,LTA!F$102:AJ$102,LTA!F$105:AJ$105)</f>
        <v>434.33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3.82</v>
      </c>
      <c r="AB70" s="117">
        <f>-STOA!P70</f>
        <v>0</v>
      </c>
      <c r="AC70">
        <f t="shared" si="3"/>
        <v>9.8527702483324191</v>
      </c>
      <c r="AD70">
        <f t="shared" si="4"/>
        <v>1069.6026499662712</v>
      </c>
      <c r="AE70">
        <f>'IDT-1'!F70</f>
        <v>0</v>
      </c>
      <c r="AF70" s="26"/>
      <c r="AG70">
        <f t="shared" si="5"/>
        <v>1069.6026499662712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-20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12.074453736174803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69.596820030154888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472.40135848079387</v>
      </c>
      <c r="P71" s="77">
        <v>74.72</v>
      </c>
      <c r="Q71" s="77">
        <v>26.613067788794094</v>
      </c>
      <c r="R71" s="80">
        <v>1.3199999999999998</v>
      </c>
      <c r="S71" s="80">
        <v>0</v>
      </c>
      <c r="T71" s="78">
        <f>SUMPRODUCT(LTA!F71:AJ71,LTA!F$101:AJ$101,LTA!F$105:AJ$105)</f>
        <v>12.25</v>
      </c>
      <c r="U71" s="78">
        <f>SUMPRODUCT(LTA!F71:AJ71,LTA!F$102:AJ$102,LTA!F$105:AJ$105)</f>
        <v>425.89999999999992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3.82</v>
      </c>
      <c r="AB71" s="117">
        <f>-STOA!P71</f>
        <v>0</v>
      </c>
      <c r="AC71">
        <f t="shared" si="3"/>
        <v>9.8016940731490045</v>
      </c>
      <c r="AD71">
        <f t="shared" si="4"/>
        <v>1073.8940059627685</v>
      </c>
      <c r="AE71">
        <f>'IDT-1'!F71</f>
        <v>0</v>
      </c>
      <c r="AF71" s="26"/>
      <c r="AG71">
        <f t="shared" si="5"/>
        <v>1073.8940059627685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12.074453736174803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69.596820030154888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493.9744368836939</v>
      </c>
      <c r="P72" s="77">
        <v>74.72</v>
      </c>
      <c r="Q72" s="77">
        <v>26.613067788794094</v>
      </c>
      <c r="R72" s="80">
        <v>0</v>
      </c>
      <c r="S72" s="80">
        <v>0</v>
      </c>
      <c r="T72" s="78">
        <f>SUMPRODUCT(LTA!F72:AJ72,LTA!F$101:AJ$101,LTA!F$105:AJ$105)</f>
        <v>6.39</v>
      </c>
      <c r="U72" s="78">
        <f>SUMPRODUCT(LTA!F72:AJ72,LTA!F$102:AJ$102,LTA!F$105:AJ$105)</f>
        <v>420.24999999999994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7.7</v>
      </c>
      <c r="Z72" s="75">
        <f>IEX!P72</f>
        <v>0</v>
      </c>
      <c r="AA72" s="117">
        <f>STOA!J72</f>
        <v>3.82</v>
      </c>
      <c r="AB72" s="117">
        <f>-STOA!P72</f>
        <v>0</v>
      </c>
      <c r="AC72">
        <f t="shared" si="3"/>
        <v>9.946393163094525</v>
      </c>
      <c r="AD72">
        <f t="shared" si="4"/>
        <v>1090.1923852757229</v>
      </c>
      <c r="AE72">
        <f>'IDT-1'!F72</f>
        <v>0</v>
      </c>
      <c r="AF72" s="26"/>
      <c r="AG72">
        <f t="shared" si="5"/>
        <v>1090.1923852757229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12.074453736174803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69.596820030154888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519.63696252522118</v>
      </c>
      <c r="P73" s="77">
        <v>74.72</v>
      </c>
      <c r="Q73" s="77">
        <v>26.613067788794094</v>
      </c>
      <c r="R73" s="80">
        <v>0</v>
      </c>
      <c r="S73" s="80">
        <v>0</v>
      </c>
      <c r="T73" s="78">
        <f>SUMPRODUCT(LTA!F73:AJ73,LTA!F$101:AJ$101,LTA!F$105:AJ$105)</f>
        <v>3.36</v>
      </c>
      <c r="U73" s="78">
        <f>SUMPRODUCT(LTA!F73:AJ73,LTA!F$102:AJ$102,LTA!F$105:AJ$105)</f>
        <v>420.25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13.47</v>
      </c>
      <c r="Z73" s="75">
        <f>IEX!P73</f>
        <v>0</v>
      </c>
      <c r="AA73" s="117">
        <f>STOA!J73</f>
        <v>3.82</v>
      </c>
      <c r="AB73" s="117">
        <f>-STOA!P73</f>
        <v>0</v>
      </c>
      <c r="AC73">
        <f t="shared" si="3"/>
        <v>10.28511666396192</v>
      </c>
      <c r="AD73">
        <f t="shared" si="4"/>
        <v>1108.2561874163832</v>
      </c>
      <c r="AE73">
        <f>'IDT-1'!F73</f>
        <v>0</v>
      </c>
      <c r="AF73" s="26"/>
      <c r="AG73">
        <f t="shared" si="5"/>
        <v>1108.2561874163832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12.074453736174803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69.596820030154888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542.3483180403606</v>
      </c>
      <c r="P74" s="77">
        <v>74.72</v>
      </c>
      <c r="Q74" s="77">
        <v>26.613067788794094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420.77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12.5</v>
      </c>
      <c r="Z74" s="75">
        <f>IEX!P74</f>
        <v>0</v>
      </c>
      <c r="AA74" s="117">
        <f>STOA!J74</f>
        <v>3.82</v>
      </c>
      <c r="AB74" s="117">
        <f>-STOA!P74</f>
        <v>0</v>
      </c>
      <c r="AC74">
        <f t="shared" si="3"/>
        <v>10.551933867717098</v>
      </c>
      <c r="AD74">
        <f t="shared" si="4"/>
        <v>1118.2207257277673</v>
      </c>
      <c r="AE74">
        <f>'IDT-1'!F74</f>
        <v>0</v>
      </c>
      <c r="AF74" s="26"/>
      <c r="AG74">
        <f t="shared" si="5"/>
        <v>1118.2207257277673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12.171567305098463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69.596820030154888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541.3952321825235</v>
      </c>
      <c r="P75" s="77">
        <v>74.72</v>
      </c>
      <c r="Q75" s="77">
        <v>26.613067788794094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420.9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15.39</v>
      </c>
      <c r="Z75" s="75">
        <f>IEX!P75</f>
        <v>0</v>
      </c>
      <c r="AA75" s="117">
        <f>STOA!J75</f>
        <v>3.85</v>
      </c>
      <c r="AB75" s="117">
        <f>-STOA!P75</f>
        <v>0</v>
      </c>
      <c r="AC75">
        <f t="shared" si="3"/>
        <v>10.515146673963686</v>
      </c>
      <c r="AD75">
        <f t="shared" si="4"/>
        <v>1124.1215406326073</v>
      </c>
      <c r="AE75">
        <f>'IDT-1'!F75</f>
        <v>0</v>
      </c>
      <c r="AF75" s="26"/>
      <c r="AG75">
        <f t="shared" si="5"/>
        <v>1124.1215406326073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12.171567305098463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69.596820030154888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541.39870239732352</v>
      </c>
      <c r="P76" s="77">
        <v>74.72</v>
      </c>
      <c r="Q76" s="77">
        <v>26.613067788794094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421.22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10.58</v>
      </c>
      <c r="Z76" s="75">
        <f>IEX!P76</f>
        <v>0</v>
      </c>
      <c r="AA76" s="117">
        <f>STOA!J76</f>
        <v>3.85</v>
      </c>
      <c r="AB76" s="117">
        <f>-STOA!P76</f>
        <v>0</v>
      </c>
      <c r="AC76">
        <f t="shared" si="3"/>
        <v>10.475665211853924</v>
      </c>
      <c r="AD76">
        <f t="shared" si="4"/>
        <v>1119.6744923095168</v>
      </c>
      <c r="AE76">
        <f>'IDT-1'!F76</f>
        <v>0</v>
      </c>
      <c r="AF76" s="26"/>
      <c r="AG76">
        <f t="shared" si="5"/>
        <v>1119.6744923095168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-30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7.4178995475767602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69.596820030154888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548.57780981852341</v>
      </c>
      <c r="P77" s="77">
        <v>74.72</v>
      </c>
      <c r="Q77" s="77">
        <v>26.613067788794094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423.02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-4</v>
      </c>
      <c r="AA77" s="117">
        <f>STOA!J77</f>
        <v>3.85</v>
      </c>
      <c r="AB77" s="117">
        <f>-STOA!P77</f>
        <v>0</v>
      </c>
      <c r="AC77">
        <f t="shared" si="3"/>
        <v>10.366476315761119</v>
      </c>
      <c r="AD77">
        <f t="shared" si="4"/>
        <v>1119.429120869288</v>
      </c>
      <c r="AE77">
        <f>'IDT-1'!F77</f>
        <v>0</v>
      </c>
      <c r="AF77" s="26"/>
      <c r="AG77">
        <f t="shared" si="5"/>
        <v>1119.429120869288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-20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7.4178995475767602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69.596820030154888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546.29906039202342</v>
      </c>
      <c r="P78" s="77">
        <v>74.72</v>
      </c>
      <c r="Q78" s="77">
        <v>26.613067788794094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423.69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-17</v>
      </c>
      <c r="AA78" s="117">
        <f>STOA!J78</f>
        <v>3.85</v>
      </c>
      <c r="AB78" s="117">
        <f>-STOA!P78</f>
        <v>0</v>
      </c>
      <c r="AC78">
        <f t="shared" si="3"/>
        <v>10.467734978596457</v>
      </c>
      <c r="AD78">
        <f t="shared" si="4"/>
        <v>1104.7191127799526</v>
      </c>
      <c r="AE78">
        <f>'IDT-1'!F78</f>
        <v>0</v>
      </c>
      <c r="AF78" s="26"/>
      <c r="AG78">
        <f t="shared" si="5"/>
        <v>1104.7191127799526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12.171567305098463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69.596820030154888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534.87594353482336</v>
      </c>
      <c r="P79" s="77">
        <v>74.72</v>
      </c>
      <c r="Q79" s="77">
        <v>26.613067788794094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424.22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-22</v>
      </c>
      <c r="AA79" s="117">
        <f>STOA!J79</f>
        <v>3.95</v>
      </c>
      <c r="AB79" s="117">
        <f>-STOA!P79</f>
        <v>0</v>
      </c>
      <c r="AC79">
        <f t="shared" si="3"/>
        <v>10.47673471917466</v>
      </c>
      <c r="AD79">
        <f t="shared" si="4"/>
        <v>1091.6706639396964</v>
      </c>
      <c r="AE79">
        <f>'IDT-1'!F79</f>
        <v>0</v>
      </c>
      <c r="AF79" s="26"/>
      <c r="AG79">
        <f t="shared" si="5"/>
        <v>1091.6706639396964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-22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12.171567305098463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69.596820030154888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505.05759694712327</v>
      </c>
      <c r="P80" s="77">
        <v>74.72</v>
      </c>
      <c r="Q80" s="77">
        <v>26.613067788794094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424.74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-25</v>
      </c>
      <c r="AA80" s="117">
        <f>STOA!J80</f>
        <v>3.95</v>
      </c>
      <c r="AB80" s="117">
        <f>-STOA!P80</f>
        <v>0</v>
      </c>
      <c r="AC80">
        <f t="shared" si="3"/>
        <v>10.183396759114116</v>
      </c>
      <c r="AD80">
        <f t="shared" si="4"/>
        <v>1066.6656553120565</v>
      </c>
      <c r="AE80">
        <f>'IDT-1'!F80</f>
        <v>0</v>
      </c>
      <c r="AF80" s="26"/>
      <c r="AG80">
        <f t="shared" si="5"/>
        <v>1066.6656553120565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12.171567305098463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58.712717929725471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486.24710191522325</v>
      </c>
      <c r="P81" s="77">
        <v>74.72</v>
      </c>
      <c r="Q81" s="77">
        <v>26.613067788794094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428.20000000000005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3.95</v>
      </c>
      <c r="AB81" s="117">
        <f>-STOA!P81</f>
        <v>0</v>
      </c>
      <c r="AC81">
        <f t="shared" si="3"/>
        <v>9.8637510291276644</v>
      </c>
      <c r="AD81">
        <f t="shared" si="4"/>
        <v>1050.7507039097138</v>
      </c>
      <c r="AE81">
        <f>'IDT-1'!F81</f>
        <v>0</v>
      </c>
      <c r="AF81" s="26"/>
      <c r="AG81">
        <f t="shared" si="5"/>
        <v>1050.7507039097138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-30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12.171567305098463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58.712717929725471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469.19610781052324</v>
      </c>
      <c r="P82" s="77">
        <v>74.72</v>
      </c>
      <c r="Q82" s="77">
        <v>26.613067788794094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428.75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3.95</v>
      </c>
      <c r="AB82" s="117">
        <f>-STOA!P82</f>
        <v>0</v>
      </c>
      <c r="AC82">
        <f t="shared" si="3"/>
        <v>9.8517141938392339</v>
      </c>
      <c r="AD82">
        <f t="shared" si="4"/>
        <v>1019.261746640302</v>
      </c>
      <c r="AE82">
        <f>'IDT-1'!F82</f>
        <v>0</v>
      </c>
      <c r="AF82" s="26"/>
      <c r="AG82">
        <f t="shared" si="5"/>
        <v>1019.261746640302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-45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12.171567305098463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58.712717929725471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455.97031784363452</v>
      </c>
      <c r="P83" s="77">
        <v>74.72</v>
      </c>
      <c r="Q83" s="77">
        <v>26.613067788794094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408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3.95</v>
      </c>
      <c r="AB83" s="117">
        <f>-STOA!P83</f>
        <v>0</v>
      </c>
      <c r="AC83">
        <f t="shared" si="3"/>
        <v>9.6415085173525661</v>
      </c>
      <c r="AD83">
        <f t="shared" si="4"/>
        <v>975.49616234990003</v>
      </c>
      <c r="AE83">
        <f>'IDT-1'!F83</f>
        <v>0</v>
      </c>
      <c r="AF83" s="26"/>
      <c r="AG83">
        <f t="shared" si="5"/>
        <v>975.49616234990003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-55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12.171567305098463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58.712717929725471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441.48260111626871</v>
      </c>
      <c r="P84" s="77">
        <v>74.72</v>
      </c>
      <c r="Q84" s="77">
        <v>26.613067788794094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379.90000000000003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3.95</v>
      </c>
      <c r="AB84" s="117">
        <f>-STOA!P84</f>
        <v>0</v>
      </c>
      <c r="AC84">
        <f t="shared" si="3"/>
        <v>9.1779553349297931</v>
      </c>
      <c r="AD84">
        <f t="shared" si="4"/>
        <v>943.37199880495689</v>
      </c>
      <c r="AE84">
        <f>'IDT-1'!F84</f>
        <v>0</v>
      </c>
      <c r="AF84" s="26"/>
      <c r="AG84">
        <f t="shared" si="5"/>
        <v>943.37199880495689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-45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12.171567305098463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58.712717929725471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433.41150598237448</v>
      </c>
      <c r="P85" s="77">
        <v>74.72</v>
      </c>
      <c r="Q85" s="77">
        <v>26.613067788794094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380.08000000000004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3.95</v>
      </c>
      <c r="AB85" s="117">
        <f>-STOA!P85</f>
        <v>0</v>
      </c>
      <c r="AC85">
        <f t="shared" si="3"/>
        <v>9.41924816102836</v>
      </c>
      <c r="AD85">
        <f t="shared" si="4"/>
        <v>900.2396108449642</v>
      </c>
      <c r="AE85">
        <f>'IDT-1'!F85</f>
        <v>0</v>
      </c>
      <c r="AF85" s="26"/>
      <c r="AG85">
        <f t="shared" si="5"/>
        <v>900.2396108449642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-80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12.171567305098463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58.712717929725471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391.63063523412632</v>
      </c>
      <c r="P86" s="77">
        <v>74.72</v>
      </c>
      <c r="Q86" s="77">
        <v>26.613067788794094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380.29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3.95</v>
      </c>
      <c r="AB86" s="117">
        <f>-STOA!P86</f>
        <v>0</v>
      </c>
      <c r="AC86">
        <f t="shared" si="3"/>
        <v>9.0534244984437766</v>
      </c>
      <c r="AD86">
        <f t="shared" si="4"/>
        <v>859.03456375930068</v>
      </c>
      <c r="AE86">
        <f>'IDT-1'!F86</f>
        <v>0</v>
      </c>
      <c r="AF86" s="26"/>
      <c r="AG86">
        <f t="shared" si="5"/>
        <v>859.03456375930068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-80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12.171567305098463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58.712717929725471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340.11521023179637</v>
      </c>
      <c r="P87" s="77">
        <v>74.72</v>
      </c>
      <c r="Q87" s="77">
        <v>26.613067788794094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380.14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3.95</v>
      </c>
      <c r="AB87" s="117">
        <f>-STOA!P87</f>
        <v>0</v>
      </c>
      <c r="AC87">
        <f t="shared" si="3"/>
        <v>8.5543781208122969</v>
      </c>
      <c r="AD87">
        <f t="shared" si="4"/>
        <v>812.86818513460207</v>
      </c>
      <c r="AE87">
        <f>'IDT-1'!F87</f>
        <v>0</v>
      </c>
      <c r="AF87" s="26"/>
      <c r="AG87">
        <f t="shared" si="5"/>
        <v>812.86818513460207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-75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12.171567305098463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58.712717929725471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337.62868469411575</v>
      </c>
      <c r="P88" s="77">
        <v>74.72</v>
      </c>
      <c r="Q88" s="77">
        <v>26.613067788794094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379.26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3.95</v>
      </c>
      <c r="AB88" s="117">
        <f>-STOA!P88</f>
        <v>0</v>
      </c>
      <c r="AC88">
        <f t="shared" si="3"/>
        <v>8.5247526960807072</v>
      </c>
      <c r="AD88">
        <f t="shared" si="4"/>
        <v>809.53128502165316</v>
      </c>
      <c r="AE88">
        <f>'IDT-1'!F88</f>
        <v>0</v>
      </c>
      <c r="AF88" s="26"/>
      <c r="AG88">
        <f t="shared" si="5"/>
        <v>809.53128502165316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-75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12.171567305098463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58.712717929725471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291.43118550702337</v>
      </c>
      <c r="P89" s="77">
        <v>74.72</v>
      </c>
      <c r="Q89" s="77">
        <v>26.613067788794094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380.53999999999996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3.95</v>
      </c>
      <c r="AB89" s="117">
        <f>-STOA!P89</f>
        <v>0</v>
      </c>
      <c r="AC89">
        <f t="shared" si="3"/>
        <v>7.818744239957458</v>
      </c>
      <c r="AD89">
        <f t="shared" si="4"/>
        <v>800.31979429068394</v>
      </c>
      <c r="AE89">
        <f>'IDT-1'!F89</f>
        <v>0</v>
      </c>
      <c r="AF89" s="26"/>
      <c r="AG89">
        <f t="shared" si="5"/>
        <v>800.31979429068394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-40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12.171567305098463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288.78733054268554</v>
      </c>
      <c r="P90" s="77">
        <v>74.72</v>
      </c>
      <c r="Q90" s="77">
        <v>26.613067788794094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380.37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3.95</v>
      </c>
      <c r="AB90" s="117">
        <f>-STOA!P90</f>
        <v>0</v>
      </c>
      <c r="AC90">
        <f t="shared" si="3"/>
        <v>7.8383729538822617</v>
      </c>
      <c r="AD90">
        <f t="shared" si="4"/>
        <v>792.48631061242133</v>
      </c>
      <c r="AE90">
        <f>'IDT-1'!F90</f>
        <v>0</v>
      </c>
      <c r="AF90" s="26"/>
      <c r="AG90">
        <f t="shared" si="5"/>
        <v>792.48631061242133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-45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12.171567305098463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287.88147531708546</v>
      </c>
      <c r="P91" s="77">
        <v>74.72</v>
      </c>
      <c r="Q91" s="77">
        <v>7.69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380.25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3.95</v>
      </c>
      <c r="AB91" s="117">
        <f>-STOA!P91</f>
        <v>0</v>
      </c>
      <c r="AC91">
        <f t="shared" si="3"/>
        <v>7.6628224313555933</v>
      </c>
      <c r="AD91">
        <f t="shared" si="4"/>
        <v>772.71293812055387</v>
      </c>
      <c r="AE91">
        <f>'IDT-1'!F91</f>
        <v>0</v>
      </c>
      <c r="AF91" s="26"/>
      <c r="AG91">
        <f t="shared" si="5"/>
        <v>772.71293812055387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-45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12.171567305098463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290.10392687403095</v>
      </c>
      <c r="P92" s="77">
        <v>74.72</v>
      </c>
      <c r="Q92" s="77">
        <v>7.6900000000000013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376.39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3.95</v>
      </c>
      <c r="AB92" s="117">
        <f>-STOA!P92</f>
        <v>0</v>
      </c>
      <c r="AC92">
        <f t="shared" si="3"/>
        <v>7.7371932802786665</v>
      </c>
      <c r="AD92">
        <f t="shared" si="4"/>
        <v>761.00101882857621</v>
      </c>
      <c r="AE92">
        <f>'IDT-1'!F92</f>
        <v>0</v>
      </c>
      <c r="AF92" s="26"/>
      <c r="AG92">
        <f t="shared" si="5"/>
        <v>761.00101882857621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-55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12.171567305098463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288.45537013099749</v>
      </c>
      <c r="P93" s="77">
        <v>74.72</v>
      </c>
      <c r="Q93" s="77">
        <v>7.6900000000000013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376.15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-3</v>
      </c>
      <c r="AA93" s="117">
        <f>STOA!J93</f>
        <v>3.95</v>
      </c>
      <c r="AB93" s="117">
        <f>-STOA!P93</f>
        <v>0</v>
      </c>
      <c r="AC93">
        <f t="shared" si="3"/>
        <v>7.9247709139504643</v>
      </c>
      <c r="AD93">
        <f t="shared" si="4"/>
        <v>735.92488445187098</v>
      </c>
      <c r="AE93">
        <f>'IDT-1'!F93</f>
        <v>0</v>
      </c>
      <c r="AF93" s="26"/>
      <c r="AG93">
        <f t="shared" si="5"/>
        <v>735.92488445187098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-75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12.171567305098463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291.2059850000756</v>
      </c>
      <c r="P94" s="77">
        <v>74.72</v>
      </c>
      <c r="Q94" s="77">
        <v>7.6900000000000013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375.99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-21</v>
      </c>
      <c r="AA94" s="117">
        <f>STOA!J94</f>
        <v>3.95</v>
      </c>
      <c r="AB94" s="117">
        <f>-STOA!P94</f>
        <v>0</v>
      </c>
      <c r="AC94">
        <f t="shared" si="3"/>
        <v>8.1073746201978683</v>
      </c>
      <c r="AD94">
        <f t="shared" si="4"/>
        <v>720.33289561470167</v>
      </c>
      <c r="AE94">
        <f>'IDT-1'!F94</f>
        <v>0</v>
      </c>
      <c r="AF94" s="26"/>
      <c r="AG94">
        <f t="shared" si="5"/>
        <v>720.33289561470167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-75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12.171567305098463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289.4019425978928</v>
      </c>
      <c r="P95" s="77">
        <v>74.72</v>
      </c>
      <c r="Q95" s="77">
        <v>7.6900000000000013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375.85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-41</v>
      </c>
      <c r="AA95" s="117">
        <f>STOA!J95</f>
        <v>3.95</v>
      </c>
      <c r="AB95" s="117">
        <f>-STOA!P95</f>
        <v>0</v>
      </c>
      <c r="AC95">
        <f t="shared" si="3"/>
        <v>8.3122202351135428</v>
      </c>
      <c r="AD95">
        <f t="shared" si="4"/>
        <v>693.18400759760334</v>
      </c>
      <c r="AE95">
        <f>'IDT-1'!F95</f>
        <v>0</v>
      </c>
      <c r="AF95" s="26"/>
      <c r="AG95">
        <f t="shared" si="5"/>
        <v>693.18400759760334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-80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12.171567305098463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289.36450461491529</v>
      </c>
      <c r="P96" s="77">
        <v>74.72</v>
      </c>
      <c r="Q96" s="77">
        <v>7.6900000000000013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375.84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-57</v>
      </c>
      <c r="AA96" s="117">
        <f>STOA!J96</f>
        <v>3.95</v>
      </c>
      <c r="AB96" s="117">
        <f>-STOA!P96</f>
        <v>0</v>
      </c>
      <c r="AC96">
        <f t="shared" si="3"/>
        <v>8.4538528212184652</v>
      </c>
      <c r="AD96">
        <f t="shared" si="4"/>
        <v>676.99493702852078</v>
      </c>
      <c r="AE96">
        <f>'IDT-1'!F96</f>
        <v>0</v>
      </c>
      <c r="AF96" s="26"/>
      <c r="AG96">
        <f t="shared" si="5"/>
        <v>676.99493702852078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-80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12.171567305098463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289.39664002610357</v>
      </c>
      <c r="P97" s="77">
        <v>25.97</v>
      </c>
      <c r="Q97" s="77">
        <v>7.6900000000000013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375.71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-23.1</v>
      </c>
      <c r="AA97" s="117">
        <f>STOA!J97</f>
        <v>3.95</v>
      </c>
      <c r="AB97" s="117">
        <f>-STOA!P97</f>
        <v>0</v>
      </c>
      <c r="AC97">
        <f t="shared" si="3"/>
        <v>7.7674137274454766</v>
      </c>
      <c r="AD97">
        <f t="shared" si="4"/>
        <v>657.73351153348199</v>
      </c>
      <c r="AE97">
        <f>'IDT-1'!F97</f>
        <v>0</v>
      </c>
      <c r="AF97" s="26"/>
      <c r="AG97">
        <f t="shared" si="5"/>
        <v>657.73351153348199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-85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12.171567305098463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289.43130509931535</v>
      </c>
      <c r="P98" s="77">
        <v>25.97</v>
      </c>
      <c r="Q98" s="77">
        <v>7.69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375.64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3.95</v>
      </c>
      <c r="AB98" s="117">
        <f>-STOA!P98</f>
        <v>0</v>
      </c>
      <c r="AC98">
        <f t="shared" si="3"/>
        <v>7.8727524976038659</v>
      </c>
      <c r="AD98">
        <f t="shared" si="4"/>
        <v>645.69283783653555</v>
      </c>
      <c r="AE98">
        <f>'IDT-1'!F98</f>
        <v>0</v>
      </c>
      <c r="AF98" s="26"/>
      <c r="AG98">
        <f t="shared" si="5"/>
        <v>645.69283783653555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-120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0.2889112506381345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1.4945606897823733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9.3478062824929005</v>
      </c>
      <c r="P99" s="77">
        <f t="shared" si="6"/>
        <v>1.4764050000000004</v>
      </c>
      <c r="Q99" s="77">
        <f t="shared" si="6"/>
        <v>0.48732908462070523</v>
      </c>
      <c r="R99" s="80">
        <f>SUM(R3:R98)/4000</f>
        <v>0.18030949532667889</v>
      </c>
      <c r="S99" s="80">
        <f t="shared" si="6"/>
        <v>0</v>
      </c>
      <c r="T99" s="78">
        <f t="shared" si="6"/>
        <v>0.73945000000000005</v>
      </c>
      <c r="U99" s="78">
        <f t="shared" si="6"/>
        <v>9.4639325000000021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0.10700749999999999</v>
      </c>
      <c r="Z99" s="75">
        <f t="shared" si="6"/>
        <v>-0.60727500000000001</v>
      </c>
      <c r="AA99" s="117">
        <f t="shared" si="6"/>
        <v>9.2799999999999869E-2</v>
      </c>
      <c r="AB99" s="117">
        <f t="shared" si="6"/>
        <v>0</v>
      </c>
      <c r="AC99">
        <f t="shared" si="6"/>
        <v>0.22061283048180136</v>
      </c>
      <c r="AD99">
        <f t="shared" si="6"/>
        <v>22.105351472379002</v>
      </c>
      <c r="AE99">
        <f t="shared" si="6"/>
        <v>-9.0526499999999996E-2</v>
      </c>
      <c r="AG99">
        <f t="shared" si="6"/>
        <v>22.014824972378999</v>
      </c>
      <c r="AI99">
        <f t="shared" si="6"/>
        <v>0</v>
      </c>
      <c r="AJ99">
        <f t="shared" si="6"/>
        <v>0</v>
      </c>
      <c r="AK99">
        <f t="shared" si="6"/>
        <v>1.32275E-2</v>
      </c>
      <c r="AL99">
        <f t="shared" si="6"/>
        <v>-0.75849999999999995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44907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2.0995953601294848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81.463280317842745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0.92394533152052827</v>
      </c>
      <c r="AD3">
        <f>SUM(B3:AB3,AI3:AR3)-AC3</f>
        <v>104.06984234126676</v>
      </c>
      <c r="AE3">
        <f>'IDT-1'!E3</f>
        <v>0</v>
      </c>
      <c r="AF3" s="26"/>
      <c r="AG3">
        <f>SUM(AD3:AF3)+AT3</f>
        <v>104.06984234126676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2.0995953601294848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81.463606249812997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0.92394819972186648</v>
      </c>
      <c r="AD4">
        <f t="shared" ref="AD4:AD67" si="1">SUM(B4:AB4,AI4:AR4)-AC4</f>
        <v>104.07016540503568</v>
      </c>
      <c r="AE4">
        <f>'IDT-1'!E4</f>
        <v>0</v>
      </c>
      <c r="AF4" s="26"/>
      <c r="AG4">
        <f t="shared" ref="AG4:AG67" si="2">SUM(AD4:AF4)+AT4</f>
        <v>104.07016540503568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2.1004158580537844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81.46364507565896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0.92395576177104466</v>
      </c>
      <c r="AD5">
        <f t="shared" si="1"/>
        <v>104.07101716675676</v>
      </c>
      <c r="AE5">
        <f>'IDT-1'!E5</f>
        <v>0</v>
      </c>
      <c r="AF5" s="26"/>
      <c r="AG5">
        <f t="shared" si="2"/>
        <v>104.07101716675676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2.1004158580537844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81.463039236619267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0.92395043038749536</v>
      </c>
      <c r="AD6">
        <f t="shared" si="1"/>
        <v>104.07041665910062</v>
      </c>
      <c r="AE6">
        <f>'IDT-1'!E6</f>
        <v>0</v>
      </c>
      <c r="AF6" s="26"/>
      <c r="AG6">
        <f t="shared" si="2"/>
        <v>104.07041665910062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2.1004158580537844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81.44527402379002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1.367700472624364</v>
      </c>
      <c r="AD7">
        <f t="shared" si="1"/>
        <v>53.608901404034498</v>
      </c>
      <c r="AE7">
        <f>'IDT-1'!E7</f>
        <v>0</v>
      </c>
      <c r="AF7" s="26"/>
      <c r="AG7">
        <f t="shared" si="2"/>
        <v>53.608901404034498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2.0995953601294848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81.545231847065992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1.013447780199646</v>
      </c>
      <c r="AD8">
        <f t="shared" si="1"/>
        <v>94.062291421810897</v>
      </c>
      <c r="AE8">
        <f>'IDT-1'!E8</f>
        <v>0</v>
      </c>
      <c r="AF8" s="26"/>
      <c r="AG8">
        <f t="shared" si="2"/>
        <v>94.062291421810897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2.0995953601294848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82.254957968442099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0.93091209484580251</v>
      </c>
      <c r="AD9">
        <f t="shared" si="1"/>
        <v>104.85455322854084</v>
      </c>
      <c r="AE9">
        <f>'IDT-1'!E9</f>
        <v>0</v>
      </c>
      <c r="AF9" s="26"/>
      <c r="AG9">
        <f t="shared" si="2"/>
        <v>104.85455322854084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2.0995953601294848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82.354891481994173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0.93179150976506075</v>
      </c>
      <c r="AD10">
        <f t="shared" si="1"/>
        <v>104.95360732717366</v>
      </c>
      <c r="AE10">
        <f>'IDT-1'!E10</f>
        <v>0</v>
      </c>
      <c r="AF10" s="26"/>
      <c r="AG10">
        <f t="shared" si="2"/>
        <v>104.95360732717366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2.0995953601294848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82.395055466387092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0.93214495282771848</v>
      </c>
      <c r="AD11">
        <f t="shared" si="1"/>
        <v>104.99341786850393</v>
      </c>
      <c r="AE11">
        <f>'IDT-1'!E11</f>
        <v>0</v>
      </c>
      <c r="AF11" s="26"/>
      <c r="AG11">
        <f t="shared" si="2"/>
        <v>104.99341786850393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2.0995953601294848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82.405008115770542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0.93365303654584408</v>
      </c>
      <c r="AD12">
        <f t="shared" si="1"/>
        <v>104.84186243416924</v>
      </c>
      <c r="AE12">
        <f>'IDT-1'!E12</f>
        <v>0</v>
      </c>
      <c r="AF12" s="26"/>
      <c r="AG12">
        <f t="shared" si="2"/>
        <v>104.84186243416924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-0.16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2.0995953601294848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82.445119098829124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1.1101480632371148</v>
      </c>
      <c r="AD13">
        <f t="shared" si="1"/>
        <v>84.865478390536552</v>
      </c>
      <c r="AE13">
        <f>'IDT-1'!E13</f>
        <v>0</v>
      </c>
      <c r="AF13" s="26"/>
      <c r="AG13">
        <f t="shared" si="2"/>
        <v>84.865478390536552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2.0995953601294848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82.445128470209326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1.1101481457052604</v>
      </c>
      <c r="AD14">
        <f t="shared" si="1"/>
        <v>84.865487679448606</v>
      </c>
      <c r="AE14">
        <f>'IDT-1'!E14</f>
        <v>0</v>
      </c>
      <c r="AF14" s="26"/>
      <c r="AG14">
        <f t="shared" si="2"/>
        <v>84.865487679448606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2.1004158580537844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82.415104344149611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1.4206256170545051</v>
      </c>
      <c r="AD15">
        <f t="shared" si="1"/>
        <v>49.525806579963948</v>
      </c>
      <c r="AE15">
        <f>'IDT-1'!E15</f>
        <v>0</v>
      </c>
      <c r="AF15" s="26"/>
      <c r="AG15">
        <f t="shared" si="2"/>
        <v>49.525806579963948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2.1004158580537844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82.530299797409327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1.022123598544401</v>
      </c>
      <c r="AD16">
        <f t="shared" si="1"/>
        <v>95.039504051733772</v>
      </c>
      <c r="AE16">
        <f>'IDT-1'!E16</f>
        <v>0</v>
      </c>
      <c r="AF16" s="26"/>
      <c r="AG16">
        <f t="shared" si="2"/>
        <v>95.039504051733772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2.1004158580537844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82.760618302949609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1.2017129518370619</v>
      </c>
      <c r="AD17">
        <f t="shared" si="1"/>
        <v>75.090233203981384</v>
      </c>
      <c r="AE17">
        <f>'IDT-1'!E17</f>
        <v>0</v>
      </c>
      <c r="AF17" s="26"/>
      <c r="AG17">
        <f t="shared" si="2"/>
        <v>75.090233203981384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2.1004158580537844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82.720715118297065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1.1681576068791091</v>
      </c>
      <c r="AD18">
        <f t="shared" si="1"/>
        <v>78.823885364286795</v>
      </c>
      <c r="AE18">
        <f>'IDT-1'!E18</f>
        <v>0</v>
      </c>
      <c r="AF18" s="26"/>
      <c r="AG18">
        <f t="shared" si="2"/>
        <v>78.823885364286795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-26.26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2.1004158580537844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82.72063883241222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1.423314320551216</v>
      </c>
      <c r="AD19">
        <f t="shared" si="1"/>
        <v>49.828652364729848</v>
      </c>
      <c r="AE19">
        <f>'IDT-1'!E19</f>
        <v>0</v>
      </c>
      <c r="AF19" s="26"/>
      <c r="AG19">
        <f t="shared" si="2"/>
        <v>49.828652364729848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2.1004158580537844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82.798900647387072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1.1132685612461586</v>
      </c>
      <c r="AD20">
        <f t="shared" si="1"/>
        <v>85.216959939009755</v>
      </c>
      <c r="AE20">
        <f>'IDT-1'!E20</f>
        <v>0</v>
      </c>
      <c r="AF20" s="26"/>
      <c r="AG20">
        <f t="shared" si="2"/>
        <v>85.216959939009755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2.1004158580537844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83.208350847389383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1.1168717230061789</v>
      </c>
      <c r="AD21">
        <f t="shared" si="1"/>
        <v>85.62280697725204</v>
      </c>
      <c r="AE21">
        <f>'IDT-1'!E21</f>
        <v>0</v>
      </c>
      <c r="AF21" s="26"/>
      <c r="AG21">
        <f t="shared" si="2"/>
        <v>85.62280697725204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2.1004158580537844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83.355055999329892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1.1181627283432554</v>
      </c>
      <c r="AD22">
        <f t="shared" si="1"/>
        <v>85.768221123855483</v>
      </c>
      <c r="AE22">
        <f>'IDT-1'!E22</f>
        <v>0</v>
      </c>
      <c r="AF22" s="26"/>
      <c r="AG22">
        <f t="shared" si="2"/>
        <v>85.768221123855483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2.1004158580537844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83.310645972441307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1.4285063833834719</v>
      </c>
      <c r="AD23">
        <f t="shared" si="1"/>
        <v>50.413467441926677</v>
      </c>
      <c r="AE23">
        <f>'IDT-1'!E23</f>
        <v>0</v>
      </c>
      <c r="AF23" s="26"/>
      <c r="AG23">
        <f t="shared" si="2"/>
        <v>50.413467441926677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2.1004158580537844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83.569848379139898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1.0312716260636301</v>
      </c>
      <c r="AD24">
        <f t="shared" si="1"/>
        <v>96.069904605945112</v>
      </c>
      <c r="AE24">
        <f>'IDT-1'!E24</f>
        <v>0</v>
      </c>
      <c r="AF24" s="26"/>
      <c r="AG24">
        <f t="shared" si="2"/>
        <v>96.069904605945112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2.1004158580537844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83.970252155788444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1.0347951792981374</v>
      </c>
      <c r="AD25">
        <f t="shared" si="1"/>
        <v>96.466784829359142</v>
      </c>
      <c r="AE25">
        <f>'IDT-1'!E25</f>
        <v>0</v>
      </c>
      <c r="AF25" s="26"/>
      <c r="AG25">
        <f t="shared" si="2"/>
        <v>96.466784829359142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2.1004158580537844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84.041819443806062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1.0354249714326924</v>
      </c>
      <c r="AD26">
        <f t="shared" si="1"/>
        <v>96.537722325242214</v>
      </c>
      <c r="AE26">
        <f>'IDT-1'!E26</f>
        <v>0</v>
      </c>
      <c r="AF26" s="26"/>
      <c r="AG26">
        <f t="shared" si="2"/>
        <v>96.537722325242214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2.1004158580537844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19.700911994815055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85.759163958706068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1.3612720664406486</v>
      </c>
      <c r="AD27">
        <f t="shared" si="1"/>
        <v>62.929219745134262</v>
      </c>
      <c r="AE27">
        <f>'IDT-1'!E27</f>
        <v>0</v>
      </c>
      <c r="AF27" s="26"/>
      <c r="AG27">
        <f t="shared" si="2"/>
        <v>62.929219745134262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2.1004158580537844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19.700911994815055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87.900681169828886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0.98060167939974008</v>
      </c>
      <c r="AD28">
        <f t="shared" si="1"/>
        <v>110.45140734329799</v>
      </c>
      <c r="AE28">
        <f>'IDT-1'!E28</f>
        <v>0</v>
      </c>
      <c r="AF28" s="26"/>
      <c r="AG28">
        <f t="shared" si="2"/>
        <v>110.45140734329799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2.1004158580537844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19.700911994815055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89.543210019990113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1.0797119332811589</v>
      </c>
      <c r="AD29">
        <f t="shared" si="1"/>
        <v>121.6148259395778</v>
      </c>
      <c r="AE29">
        <f>'IDT-1'!E29</f>
        <v>0</v>
      </c>
      <c r="AF29" s="26"/>
      <c r="AG29">
        <f t="shared" si="2"/>
        <v>121.6148259395778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9.6199999999999992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2.1004158580537844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19.700911994815055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90.32762094519012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1.1289427494229189</v>
      </c>
      <c r="AD30">
        <f t="shared" si="1"/>
        <v>127.16000604863603</v>
      </c>
      <c r="AE30">
        <f>'IDT-1'!E30</f>
        <v>0</v>
      </c>
      <c r="AF30" s="26"/>
      <c r="AG30">
        <f t="shared" si="2"/>
        <v>127.16000604863603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14.43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2.1004158580537844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19.700911994815055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91.140260379790107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1.1783339764473988</v>
      </c>
      <c r="AD31">
        <f t="shared" si="1"/>
        <v>132.72325425621156</v>
      </c>
      <c r="AE31">
        <f>'IDT-1'!E31</f>
        <v>0</v>
      </c>
      <c r="AF31" s="26"/>
      <c r="AG31">
        <f t="shared" si="2"/>
        <v>132.72325425621156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19.23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2.1004158580537844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19.700911994815055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92.037081557790117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1.1501739156467288</v>
      </c>
      <c r="AD32">
        <f t="shared" si="1"/>
        <v>99.418235495012226</v>
      </c>
      <c r="AE32">
        <f>'IDT-1'!E32</f>
        <v>0</v>
      </c>
      <c r="AF32" s="26"/>
      <c r="AG32">
        <f t="shared" si="2"/>
        <v>99.418235495012226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2.1004158580537844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18.659147439119113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92.099526285690132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1.2199359883291947</v>
      </c>
      <c r="AD33">
        <f t="shared" si="1"/>
        <v>137.40915359453385</v>
      </c>
      <c r="AE33">
        <f>'IDT-1'!E33</f>
        <v>0</v>
      </c>
      <c r="AF33" s="26"/>
      <c r="AG33">
        <f t="shared" si="2"/>
        <v>137.40915359453385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24.04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2.1004158580537844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18.659147439119113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90.310573241190113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1.2041932015375947</v>
      </c>
      <c r="AD34">
        <f t="shared" si="1"/>
        <v>135.63594333682542</v>
      </c>
      <c r="AE34">
        <f>'IDT-1'!E34</f>
        <v>0</v>
      </c>
      <c r="AF34" s="26"/>
      <c r="AG34">
        <f t="shared" si="2"/>
        <v>135.63594333682542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24.04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2.1004158580537844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18.659147439119113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89.183627431690127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1.2366920784139948</v>
      </c>
      <c r="AD35">
        <f t="shared" si="1"/>
        <v>139.29649865044902</v>
      </c>
      <c r="AE35">
        <f>'IDT-1'!E35</f>
        <v>0</v>
      </c>
      <c r="AF35" s="26"/>
      <c r="AG35">
        <f t="shared" si="2"/>
        <v>139.29649865044902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28.86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2.1004158580537844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18.659147439119113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88.183124898890128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1.2277996561253548</v>
      </c>
      <c r="AD36">
        <f t="shared" si="1"/>
        <v>138.29488853993769</v>
      </c>
      <c r="AE36">
        <f>'IDT-1'!E36</f>
        <v>0</v>
      </c>
      <c r="AF36" s="26"/>
      <c r="AG36">
        <f t="shared" si="2"/>
        <v>138.29488853993769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28.85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2.1004158580537844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18.659147439119113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87.362371180690133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1.0513530234051947</v>
      </c>
      <c r="AD37">
        <f t="shared" si="1"/>
        <v>118.42058145445783</v>
      </c>
      <c r="AE37">
        <f>'IDT-1'!E37</f>
        <v>0</v>
      </c>
      <c r="AF37" s="26"/>
      <c r="AG37">
        <f t="shared" si="2"/>
        <v>118.42058145445783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9.6199999999999992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2.1004158580537844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18.659147439119113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86.91577669769012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1.3436309919547946</v>
      </c>
      <c r="AD38">
        <f t="shared" si="1"/>
        <v>151.3417090029082</v>
      </c>
      <c r="AE38">
        <f>'IDT-1'!E38</f>
        <v>0</v>
      </c>
      <c r="AF38" s="26"/>
      <c r="AG38">
        <f t="shared" si="2"/>
        <v>151.3417090029082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43.28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2.0831993346271136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85.142351339990114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1.3217208459366319</v>
      </c>
      <c r="AD39">
        <f t="shared" si="1"/>
        <v>148.87382982868061</v>
      </c>
      <c r="AE39">
        <f>'IDT-1'!E39</f>
        <v>0</v>
      </c>
      <c r="AF39" s="26"/>
      <c r="AG39">
        <f t="shared" si="2"/>
        <v>148.87382982868061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43.28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2.0831993346271136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83.918005736190111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1.3109466046231917</v>
      </c>
      <c r="AD40">
        <f t="shared" si="1"/>
        <v>147.66025846619405</v>
      </c>
      <c r="AE40">
        <f>'IDT-1'!E40</f>
        <v>0</v>
      </c>
      <c r="AF40" s="26"/>
      <c r="AG40">
        <f t="shared" si="2"/>
        <v>147.66025846619405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43.28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2.0831993346271136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83.49813588739012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1.3072517499537519</v>
      </c>
      <c r="AD41">
        <f t="shared" si="1"/>
        <v>147.24408347206349</v>
      </c>
      <c r="AE41">
        <f>'IDT-1'!E41</f>
        <v>0</v>
      </c>
      <c r="AF41" s="26"/>
      <c r="AG41">
        <f t="shared" si="2"/>
        <v>147.24408347206349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43.28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2.0831993346271136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83.32519958939011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1.0518499105313517</v>
      </c>
      <c r="AD42">
        <f t="shared" si="1"/>
        <v>118.47654901348589</v>
      </c>
      <c r="AE42">
        <f>'IDT-1'!E42</f>
        <v>0</v>
      </c>
      <c r="AF42" s="26"/>
      <c r="AG42">
        <f t="shared" si="2"/>
        <v>118.47654901348589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14.43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2.0831993346271136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82.222825030790119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1.4230130144156719</v>
      </c>
      <c r="AD43">
        <f t="shared" si="1"/>
        <v>160.28301135100159</v>
      </c>
      <c r="AE43">
        <f>'IDT-1'!E43</f>
        <v>0</v>
      </c>
      <c r="AF43" s="26"/>
      <c r="AG43">
        <f t="shared" si="2"/>
        <v>160.28301135100159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57.71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2.0831993346271136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81.807220701590126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1.4193556963187119</v>
      </c>
      <c r="AD44">
        <f t="shared" si="1"/>
        <v>159.87106433989854</v>
      </c>
      <c r="AE44">
        <f>'IDT-1'!E44</f>
        <v>0</v>
      </c>
      <c r="AF44" s="26"/>
      <c r="AG44">
        <f t="shared" si="2"/>
        <v>159.87106433989854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57.71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2.0831993346271136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17.96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81.301238372390131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1.414903051821752</v>
      </c>
      <c r="AD45">
        <f t="shared" si="1"/>
        <v>159.36953465519551</v>
      </c>
      <c r="AE45">
        <f>'IDT-1'!E45</f>
        <v>0</v>
      </c>
      <c r="AF45" s="26"/>
      <c r="AG45">
        <f t="shared" si="2"/>
        <v>159.36953465519551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57.71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2.0831993346271136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17.96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80.825634043190121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1.410717733724792</v>
      </c>
      <c r="AD46">
        <f t="shared" si="1"/>
        <v>158.89811564409246</v>
      </c>
      <c r="AE46">
        <f>'IDT-1'!E46</f>
        <v>0</v>
      </c>
      <c r="AF46" s="26"/>
      <c r="AG46">
        <f t="shared" si="2"/>
        <v>158.89811564409246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57.71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2.0831993346271136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17.96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80.825634043190121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1.0298537337247919</v>
      </c>
      <c r="AD47">
        <f t="shared" si="1"/>
        <v>115.99897964409246</v>
      </c>
      <c r="AE47">
        <f>'IDT-1'!E47</f>
        <v>0</v>
      </c>
      <c r="AF47" s="26"/>
      <c r="AG47">
        <f t="shared" si="2"/>
        <v>115.99897964409246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14.43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2.0831993346271136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17.96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80.825634043190121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1.410717733724792</v>
      </c>
      <c r="AD48">
        <f t="shared" si="1"/>
        <v>158.89811564409246</v>
      </c>
      <c r="AE48">
        <f>'IDT-1'!E48</f>
        <v>0</v>
      </c>
      <c r="AF48" s="26"/>
      <c r="AG48">
        <f t="shared" si="2"/>
        <v>158.89811564409246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57.71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2.0831993346271136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17.96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80.825673247083074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1.4107180787190499</v>
      </c>
      <c r="AD49">
        <f t="shared" si="1"/>
        <v>158.89815450299116</v>
      </c>
      <c r="AE49">
        <f>'IDT-1'!E49</f>
        <v>0</v>
      </c>
      <c r="AF49" s="26"/>
      <c r="AG49">
        <f t="shared" si="2"/>
        <v>158.89815450299116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57.71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2.0831993346271136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17.96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80.825673247083074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1.2414060787190497</v>
      </c>
      <c r="AD50">
        <f t="shared" si="1"/>
        <v>139.82746650299114</v>
      </c>
      <c r="AE50">
        <f>'IDT-1'!E50</f>
        <v>0</v>
      </c>
      <c r="AF50" s="26"/>
      <c r="AG50">
        <f t="shared" si="2"/>
        <v>139.82746650299114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38.47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2.0831993346271136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17.96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81.085048770962032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1.2436885833291846</v>
      </c>
      <c r="AD51">
        <f t="shared" si="1"/>
        <v>140.08455952225998</v>
      </c>
      <c r="AE51">
        <f>'IDT-1'!E51</f>
        <v>0</v>
      </c>
      <c r="AF51" s="26"/>
      <c r="AG51">
        <f t="shared" si="2"/>
        <v>140.08455952225998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38.47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2.0831993346271136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17.96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81.085048770962032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1.0321365833291847</v>
      </c>
      <c r="AD52">
        <f t="shared" si="1"/>
        <v>116.25611152225997</v>
      </c>
      <c r="AE52">
        <f>'IDT-1'!E52</f>
        <v>0</v>
      </c>
      <c r="AF52" s="26"/>
      <c r="AG52">
        <f t="shared" si="2"/>
        <v>116.25611152225997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14.43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2.0831993346271136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80.954930534361949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1.3389035428471039</v>
      </c>
      <c r="AD53">
        <f t="shared" si="1"/>
        <v>150.80922632614198</v>
      </c>
      <c r="AE53">
        <f>'IDT-1'!E53</f>
        <v>0</v>
      </c>
      <c r="AF53" s="26"/>
      <c r="AG53">
        <f t="shared" si="2"/>
        <v>150.80922632614198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48.09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2.0831993346271136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80.904941891874898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1.3384636427932179</v>
      </c>
      <c r="AD54">
        <f t="shared" si="1"/>
        <v>150.75967758370882</v>
      </c>
      <c r="AE54">
        <f>'IDT-1'!E54</f>
        <v>0</v>
      </c>
      <c r="AF54" s="26"/>
      <c r="AG54">
        <f t="shared" si="2"/>
        <v>150.75967758370882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48.09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2.0831993346271136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80.805004574808464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1.3375841944030333</v>
      </c>
      <c r="AD55">
        <f t="shared" si="1"/>
        <v>150.66061971503254</v>
      </c>
      <c r="AE55">
        <f>'IDT-1'!E55</f>
        <v>0</v>
      </c>
      <c r="AF55" s="26"/>
      <c r="AG55">
        <f t="shared" si="2"/>
        <v>150.66061971503254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48.09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2.0831993346271136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80.804952758833053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1.3375837384224496</v>
      </c>
      <c r="AD56">
        <f t="shared" si="1"/>
        <v>150.66056835503775</v>
      </c>
      <c r="AE56">
        <f>'IDT-1'!E56</f>
        <v>0</v>
      </c>
      <c r="AF56" s="26"/>
      <c r="AG56">
        <f t="shared" si="2"/>
        <v>150.66056835503775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48.09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2.0831993346271136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80.784951440055764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0.99878372681720939</v>
      </c>
      <c r="AD57">
        <f t="shared" si="1"/>
        <v>112.49936704786568</v>
      </c>
      <c r="AE57">
        <f>'IDT-1'!E57</f>
        <v>0</v>
      </c>
      <c r="AF57" s="26"/>
      <c r="AG57">
        <f t="shared" si="2"/>
        <v>112.49936704786568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9.61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2.0831993346271136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80.784951440055764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1.3374077268172095</v>
      </c>
      <c r="AD58">
        <f t="shared" si="1"/>
        <v>150.64074304786567</v>
      </c>
      <c r="AE58">
        <f>'IDT-1'!E58</f>
        <v>0</v>
      </c>
      <c r="AF58" s="26"/>
      <c r="AG58">
        <f t="shared" si="2"/>
        <v>150.64074304786567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48.09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2.0831993346271136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80.974919316945474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1.296751444133839</v>
      </c>
      <c r="AD59">
        <f t="shared" si="1"/>
        <v>146.06136720743876</v>
      </c>
      <c r="AE59">
        <f>'IDT-1'!E59</f>
        <v>0</v>
      </c>
      <c r="AF59" s="26"/>
      <c r="AG59">
        <f t="shared" si="2"/>
        <v>146.06136720743876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43.28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2.0831993346271136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80.974919316945474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1.212095444133839</v>
      </c>
      <c r="AD60">
        <f t="shared" si="1"/>
        <v>136.52602320743875</v>
      </c>
      <c r="AE60">
        <f>'IDT-1'!E60</f>
        <v>0</v>
      </c>
      <c r="AF60" s="26"/>
      <c r="AG60">
        <f t="shared" si="2"/>
        <v>136.52602320743875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33.659999999999997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2.0831993346271136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81.203805727109199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1.2141096445432797</v>
      </c>
      <c r="AD61">
        <f t="shared" si="1"/>
        <v>136.75289541719303</v>
      </c>
      <c r="AE61">
        <f>'IDT-1'!E61</f>
        <v>0</v>
      </c>
      <c r="AF61" s="26"/>
      <c r="AG61">
        <f t="shared" si="2"/>
        <v>136.75289541719303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33.659999999999997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2.0831993346271136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81.153805727109201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1.0444456445432797</v>
      </c>
      <c r="AD62">
        <f t="shared" si="1"/>
        <v>117.64255941719306</v>
      </c>
      <c r="AE62">
        <f>'IDT-1'!E62</f>
        <v>0</v>
      </c>
      <c r="AF62" s="26"/>
      <c r="AG62">
        <f t="shared" si="2"/>
        <v>117.64255941719306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14.43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2.0828432694901533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81.630756056309224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1.3448476740670345</v>
      </c>
      <c r="AD63">
        <f t="shared" si="1"/>
        <v>151.47875165173232</v>
      </c>
      <c r="AE63">
        <f>'IDT-1'!E63</f>
        <v>0</v>
      </c>
      <c r="AF63" s="26"/>
      <c r="AG63">
        <f t="shared" si="2"/>
        <v>151.47875165173232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48.09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2.0828432694901533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81.640182056309214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1.3449306228670346</v>
      </c>
      <c r="AD64">
        <f t="shared" si="1"/>
        <v>151.48809470293236</v>
      </c>
      <c r="AE64">
        <f>'IDT-1'!E64</f>
        <v>0</v>
      </c>
      <c r="AF64" s="26"/>
      <c r="AG64">
        <f t="shared" si="2"/>
        <v>151.48809470293236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48.09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2.0828432694901533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81.841040861630248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1.2197141803538596</v>
      </c>
      <c r="AD65">
        <f t="shared" si="1"/>
        <v>137.38416995076656</v>
      </c>
      <c r="AE65">
        <f>'IDT-1'!E65</f>
        <v>0</v>
      </c>
      <c r="AF65" s="26"/>
      <c r="AG65">
        <f t="shared" si="2"/>
        <v>137.38416995076656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33.659999999999997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2.0828432694901533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81.831614861630243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1.2197192315538596</v>
      </c>
      <c r="AD66">
        <f t="shared" si="1"/>
        <v>137.38473889956654</v>
      </c>
      <c r="AE66">
        <f>'IDT-1'!E66</f>
        <v>0</v>
      </c>
      <c r="AF66" s="26"/>
      <c r="AG66">
        <f t="shared" si="2"/>
        <v>137.38473889956654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33.67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2.0828432694901533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19.700911994815055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82.307219190830239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1.0581205752051921</v>
      </c>
      <c r="AD67">
        <f t="shared" si="1"/>
        <v>119.18285387993025</v>
      </c>
      <c r="AE67">
        <f>'IDT-1'!E67</f>
        <v>0</v>
      </c>
      <c r="AF67" s="26"/>
      <c r="AG67">
        <f t="shared" si="2"/>
        <v>119.18285387993025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14.42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2.0828432694901533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18.659147439119113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82.967932963830251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1.351063328317468</v>
      </c>
      <c r="AD68">
        <f t="shared" ref="AD68:AD98" si="4">SUM(B68:AB68,AI68:AR68)-AC68</f>
        <v>152.17886034412203</v>
      </c>
      <c r="AE68">
        <f>'IDT-1'!E68</f>
        <v>0</v>
      </c>
      <c r="AF68" s="26"/>
      <c r="AG68">
        <f t="shared" ref="AG68:AG98" si="5">SUM(AD68:AF68)+AT68</f>
        <v>152.17886034412203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48.09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2.0828432694901533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18.659147439119113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83.671858837230246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1.3149298760033878</v>
      </c>
      <c r="AD69">
        <f t="shared" si="4"/>
        <v>148.10891966983613</v>
      </c>
      <c r="AE69">
        <f>'IDT-1'!E69</f>
        <v>0</v>
      </c>
      <c r="AF69" s="26"/>
      <c r="AG69">
        <f t="shared" si="5"/>
        <v>148.10891966983613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43.28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2.0828432694901533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18.659147439119113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84.555721238030245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1.2381398651304278</v>
      </c>
      <c r="AD70">
        <f t="shared" si="4"/>
        <v>139.45957208150909</v>
      </c>
      <c r="AE70">
        <f>'IDT-1'!E70</f>
        <v>0</v>
      </c>
      <c r="AF70" s="26"/>
      <c r="AG70">
        <f t="shared" si="5"/>
        <v>139.45957208150909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33.67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2.0828432694901533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18.659147439119113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85.774433498930236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1.2487765330263476</v>
      </c>
      <c r="AD71">
        <f t="shared" si="4"/>
        <v>140.65764767451313</v>
      </c>
      <c r="AE71">
        <f>'IDT-1'!E71</f>
        <v>0</v>
      </c>
      <c r="AF71" s="26"/>
      <c r="AG71">
        <f t="shared" si="5"/>
        <v>140.65764767451313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33.659999999999997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2.0828432694901533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18.659147439119113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87.734824523330261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1.0544759740410679</v>
      </c>
      <c r="AD72">
        <f t="shared" si="4"/>
        <v>118.77233925789847</v>
      </c>
      <c r="AE72">
        <f>'IDT-1'!E72</f>
        <v>0</v>
      </c>
      <c r="AF72" s="26"/>
      <c r="AG72">
        <f t="shared" si="5"/>
        <v>118.77233925789847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9.6199999999999992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2.0828432694901533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18.659147439119113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90.316829370630245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1.3733176166973078</v>
      </c>
      <c r="AD73">
        <f t="shared" si="4"/>
        <v>154.68550246254222</v>
      </c>
      <c r="AE73">
        <f>'IDT-1'!E73</f>
        <v>0</v>
      </c>
      <c r="AF73" s="26"/>
      <c r="AG73">
        <f t="shared" si="5"/>
        <v>154.68550246254222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43.27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2.0828432694901533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18.659147439119113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92.584661716030269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1.393362541336828</v>
      </c>
      <c r="AD74">
        <f t="shared" si="4"/>
        <v>156.9432898833027</v>
      </c>
      <c r="AE74">
        <f>'IDT-1'!E74</f>
        <v>0</v>
      </c>
      <c r="AF74" s="26"/>
      <c r="AG74">
        <f t="shared" si="5"/>
        <v>156.9432898833027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43.28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2.0995953601294848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18.659147439119113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92.584661716030269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1.2665259597344543</v>
      </c>
      <c r="AD75">
        <f t="shared" si="4"/>
        <v>142.65687855554441</v>
      </c>
      <c r="AE75">
        <f>'IDT-1'!E75</f>
        <v>0</v>
      </c>
      <c r="AF75" s="26"/>
      <c r="AG75">
        <f t="shared" si="5"/>
        <v>142.65687855554441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28.85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2.0995953601294848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18.659147439119113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92.584661716030269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1.2665259597344543</v>
      </c>
      <c r="AD76">
        <f t="shared" si="4"/>
        <v>142.65687855554441</v>
      </c>
      <c r="AE76">
        <f>'IDT-1'!E76</f>
        <v>0</v>
      </c>
      <c r="AF76" s="26"/>
      <c r="AG76">
        <f t="shared" si="5"/>
        <v>142.65687855554441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28.85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1.2814402769471918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18.659147439119113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92.584661716030269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1.13243019500245</v>
      </c>
      <c r="AD77">
        <f t="shared" si="4"/>
        <v>127.55281923709413</v>
      </c>
      <c r="AE77">
        <f>'IDT-1'!E77</f>
        <v>0</v>
      </c>
      <c r="AF77" s="26"/>
      <c r="AG77">
        <f t="shared" si="5"/>
        <v>127.55281923709413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14.43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1.2814402769471918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18.659147439119113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92.129116228130258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1.4246293947089299</v>
      </c>
      <c r="AD78">
        <f t="shared" si="4"/>
        <v>160.46507454948767</v>
      </c>
      <c r="AE78">
        <f>'IDT-1'!E78</f>
        <v>0</v>
      </c>
      <c r="AF78" s="26"/>
      <c r="AG78">
        <f t="shared" si="5"/>
        <v>160.46507454948767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48.09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2.0995953601294848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18.659147439119113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91.727393028130251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1.258981995280934</v>
      </c>
      <c r="AD79">
        <f t="shared" si="4"/>
        <v>141.8071538320979</v>
      </c>
      <c r="AE79">
        <f>'IDT-1'!E79</f>
        <v>0</v>
      </c>
      <c r="AF79" s="26"/>
      <c r="AG79">
        <f t="shared" si="5"/>
        <v>141.8071538320979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28.85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2.0995953601294848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18.659147439119113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88.466415679730247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1.1880453946150138</v>
      </c>
      <c r="AD80">
        <f t="shared" si="4"/>
        <v>133.81711308436383</v>
      </c>
      <c r="AE80">
        <f>'IDT-1'!E80</f>
        <v>0</v>
      </c>
      <c r="AF80" s="26"/>
      <c r="AG80">
        <f t="shared" si="5"/>
        <v>133.81711308436383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24.05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2.0995953601294848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19.700911994815055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86.999801088030239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1.1419787142981781</v>
      </c>
      <c r="AD81">
        <f t="shared" si="4"/>
        <v>128.62832972867662</v>
      </c>
      <c r="AE81">
        <f>'IDT-1'!E81</f>
        <v>0</v>
      </c>
      <c r="AF81" s="26"/>
      <c r="AG81">
        <f t="shared" si="5"/>
        <v>128.62832972867662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19.239999999999998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2.0995953601294848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19.700911994815055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85.450435489930243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0.95903229703489823</v>
      </c>
      <c r="AD82">
        <f t="shared" si="4"/>
        <v>108.02191054783989</v>
      </c>
      <c r="AE82">
        <f>'IDT-1'!E82</f>
        <v>0</v>
      </c>
      <c r="AF82" s="26"/>
      <c r="AG82">
        <f t="shared" si="5"/>
        <v>108.02191054783989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2.0995953601294848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19.700911994815055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84.651279590631049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1.2482077251210653</v>
      </c>
      <c r="AD83">
        <f t="shared" si="4"/>
        <v>140.59357922045453</v>
      </c>
      <c r="AE83">
        <f>'IDT-1'!E83</f>
        <v>0</v>
      </c>
      <c r="AF83" s="26"/>
      <c r="AG83">
        <f t="shared" si="5"/>
        <v>140.59357922045453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33.659999999999997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2.0995953601294848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19.700911994815055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83.927697708031062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0.9456322045541854</v>
      </c>
      <c r="AD84">
        <f t="shared" si="4"/>
        <v>106.51257285842142</v>
      </c>
      <c r="AE84">
        <f>'IDT-1'!E84</f>
        <v>0</v>
      </c>
      <c r="AF84" s="26"/>
      <c r="AG84">
        <f t="shared" si="5"/>
        <v>106.51257285842142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2.0995953601294848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19.700911994815055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84.191339356715233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0.94795225106260617</v>
      </c>
      <c r="AD85">
        <f t="shared" si="4"/>
        <v>106.77389446059718</v>
      </c>
      <c r="AE85">
        <f>'IDT-1'!E85</f>
        <v>0</v>
      </c>
      <c r="AF85" s="26"/>
      <c r="AG85">
        <f t="shared" si="5"/>
        <v>106.77389446059718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2.0995953601294848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19.700911994815055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82.709053361701933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1.0236894095284423</v>
      </c>
      <c r="AD86">
        <f t="shared" si="4"/>
        <v>95.215871307118036</v>
      </c>
      <c r="AE86">
        <f>'IDT-1'!E86</f>
        <v>0</v>
      </c>
      <c r="AF86" s="26"/>
      <c r="AG86">
        <f t="shared" si="5"/>
        <v>95.215871307118036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-10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2.0995953601294848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19.700911994815055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82.36352081276992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0.93186744787588738</v>
      </c>
      <c r="AD87">
        <f t="shared" si="4"/>
        <v>104.96216071983858</v>
      </c>
      <c r="AE87">
        <f>'IDT-1'!E87</f>
        <v>0</v>
      </c>
      <c r="AF87" s="26"/>
      <c r="AG87">
        <f t="shared" si="5"/>
        <v>104.96216071983858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2.0995953601294848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19.700911994815055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82.118979315569916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1.1413554827005272</v>
      </c>
      <c r="AD88">
        <f t="shared" si="4"/>
        <v>128.55813118781393</v>
      </c>
      <c r="AE88">
        <f>'IDT-1'!E88</f>
        <v>0</v>
      </c>
      <c r="AF88" s="26"/>
      <c r="AG88">
        <f t="shared" si="5"/>
        <v>128.55813118781393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24.05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2.0995953601294848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19.700911994815055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81.311956609326373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0.9226136828855841</v>
      </c>
      <c r="AD89">
        <f t="shared" si="4"/>
        <v>103.91985028138534</v>
      </c>
      <c r="AE89">
        <f>'IDT-1'!E89</f>
        <v>0</v>
      </c>
      <c r="AF89" s="26"/>
      <c r="AG89">
        <f t="shared" si="5"/>
        <v>103.91985028138534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2.0995953601294848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81.311956609326373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0.9226136828855841</v>
      </c>
      <c r="AD90">
        <f t="shared" si="4"/>
        <v>103.91985028138534</v>
      </c>
      <c r="AE90">
        <f>'IDT-1'!E90</f>
        <v>0</v>
      </c>
      <c r="AF90" s="26"/>
      <c r="AG90">
        <f t="shared" si="5"/>
        <v>103.91985028138534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2.0995953601294848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81.371956609326375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1.0563135957185139</v>
      </c>
      <c r="AD91">
        <f t="shared" si="4"/>
        <v>88.846150368552401</v>
      </c>
      <c r="AE91">
        <f>'IDT-1'!E91</f>
        <v>0</v>
      </c>
      <c r="AF91" s="26"/>
      <c r="AG91">
        <f t="shared" si="5"/>
        <v>88.846150368552401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-15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2.0995953601294848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81.99194045533585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0.92859754073046752</v>
      </c>
      <c r="AD92">
        <f t="shared" si="4"/>
        <v>104.59385026954993</v>
      </c>
      <c r="AE92">
        <f>'IDT-1'!E92</f>
        <v>0</v>
      </c>
      <c r="AF92" s="26"/>
      <c r="AG92">
        <f t="shared" si="5"/>
        <v>104.59385026954993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2.0995953601294848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81.881986344334265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1.0122859445536536</v>
      </c>
      <c r="AD93">
        <f t="shared" si="4"/>
        <v>114.02020775472516</v>
      </c>
      <c r="AE93">
        <f>'IDT-1'!E93</f>
        <v>0</v>
      </c>
      <c r="AF93" s="26"/>
      <c r="AG93">
        <f t="shared" si="5"/>
        <v>114.02020775472516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9.6199999999999992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2.0995953601294848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82.20212294032153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0.93044714659834149</v>
      </c>
      <c r="AD94">
        <f t="shared" si="4"/>
        <v>104.80218314866774</v>
      </c>
      <c r="AE94">
        <f>'IDT-1'!E94</f>
        <v>0</v>
      </c>
      <c r="AF94" s="26"/>
      <c r="AG94">
        <f t="shared" si="5"/>
        <v>104.80218314866774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2.0995953601294848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82.21166465555639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0.93053111369240826</v>
      </c>
      <c r="AD95">
        <f t="shared" si="4"/>
        <v>104.81164089680853</v>
      </c>
      <c r="AE95">
        <f>'IDT-1'!E95</f>
        <v>0</v>
      </c>
      <c r="AF95" s="26"/>
      <c r="AG95">
        <f t="shared" si="5"/>
        <v>104.81164089680853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2.0995953601294848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82.211654453113809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1.0637029367438433</v>
      </c>
      <c r="AD96">
        <f t="shared" si="4"/>
        <v>89.678458871314518</v>
      </c>
      <c r="AE96">
        <f>'IDT-1'!E96</f>
        <v>0</v>
      </c>
      <c r="AF96" s="26"/>
      <c r="AG96">
        <f t="shared" si="5"/>
        <v>89.678458871314518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-15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2.0995953601294848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82.231664655556386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0.93070711369240822</v>
      </c>
      <c r="AD97">
        <f t="shared" si="4"/>
        <v>104.83146489680853</v>
      </c>
      <c r="AE97">
        <f>'IDT-1'!E97</f>
        <v>0</v>
      </c>
      <c r="AF97" s="26"/>
      <c r="AG97">
        <f t="shared" si="5"/>
        <v>104.83146489680853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2.0995953601294848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82.231654453113805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0.93070702391091353</v>
      </c>
      <c r="AD98">
        <f t="shared" si="4"/>
        <v>104.83145478414744</v>
      </c>
      <c r="AE98">
        <f>'IDT-1'!E98</f>
        <v>0</v>
      </c>
      <c r="AF98" s="26"/>
      <c r="AG98">
        <f t="shared" si="5"/>
        <v>104.83145478414744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4.9838117037573272E-2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0.46034212227229993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2.0166186650697604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4.1519999999999967E-2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2.786345067169655E-2</v>
      </c>
      <c r="AD99">
        <f t="shared" si="6"/>
        <v>2.8765704537079375</v>
      </c>
      <c r="AE99">
        <f t="shared" si="6"/>
        <v>0</v>
      </c>
      <c r="AG99">
        <f t="shared" si="6"/>
        <v>2.8765704537079375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-0.130355</v>
      </c>
      <c r="AM99">
        <f t="shared" si="6"/>
        <v>0</v>
      </c>
      <c r="AN99">
        <f t="shared" si="6"/>
        <v>0</v>
      </c>
      <c r="AO99">
        <f t="shared" si="6"/>
        <v>0.46647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44907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6.7299999999999995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0.13534603694273414</v>
      </c>
      <c r="AD3">
        <f>SUM(B3:AB3,AI3:AR3)-AC3</f>
        <v>15.244885433822509</v>
      </c>
      <c r="AE3">
        <f>'IDT-1'!D3</f>
        <v>0</v>
      </c>
      <c r="AF3" s="26"/>
      <c r="AG3">
        <f>SUM(AD3:AF3)</f>
        <v>15.244885433822509</v>
      </c>
      <c r="AI3" s="75">
        <f>PXIL!L3</f>
        <v>0</v>
      </c>
      <c r="AJ3" s="75">
        <f>PXIL!R3</f>
        <v>0</v>
      </c>
      <c r="AK3" s="75">
        <f>RTM_IEX!L3</f>
        <v>3.65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6.7299999999999995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0.13288203694273415</v>
      </c>
      <c r="AD4">
        <f t="shared" ref="AD4:AD67" si="1">SUM(B4:AB4,AI4:AR4)-AC4</f>
        <v>14.967349433822507</v>
      </c>
      <c r="AE4">
        <f>'IDT-1'!D4</f>
        <v>0</v>
      </c>
      <c r="AF4" s="26"/>
      <c r="AG4">
        <f t="shared" ref="AG4:AG67" si="2">SUM(AD4:AF4)</f>
        <v>14.967349433822507</v>
      </c>
      <c r="AI4" s="75">
        <f>PXIL!L4</f>
        <v>0</v>
      </c>
      <c r="AJ4" s="75">
        <f>PXIL!R4</f>
        <v>0</v>
      </c>
      <c r="AK4" s="75">
        <f>RTM_IEX!L4</f>
        <v>3.37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6.7299999999999995</v>
      </c>
      <c r="AB5" s="117">
        <f>-STOA!R5</f>
        <v>0</v>
      </c>
      <c r="AC5">
        <f t="shared" si="0"/>
        <v>0.13288203694273415</v>
      </c>
      <c r="AD5">
        <f t="shared" si="1"/>
        <v>14.967349433822507</v>
      </c>
      <c r="AE5">
        <f>'IDT-1'!D5</f>
        <v>0</v>
      </c>
      <c r="AF5" s="26"/>
      <c r="AG5">
        <f t="shared" si="2"/>
        <v>14.967349433822507</v>
      </c>
      <c r="AI5" s="75">
        <f>PXIL!L5</f>
        <v>0</v>
      </c>
      <c r="AJ5" s="75">
        <f>PXIL!R5</f>
        <v>0</v>
      </c>
      <c r="AK5" s="75">
        <f>RTM_IEX!L5</f>
        <v>3.37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6.7299999999999995</v>
      </c>
      <c r="AB6" s="117">
        <f>-STOA!R6</f>
        <v>0</v>
      </c>
      <c r="AC6">
        <f t="shared" si="0"/>
        <v>0.12610603694273415</v>
      </c>
      <c r="AD6">
        <f t="shared" si="1"/>
        <v>14.204125433822508</v>
      </c>
      <c r="AE6">
        <f>'IDT-1'!D6</f>
        <v>0</v>
      </c>
      <c r="AF6" s="26"/>
      <c r="AG6">
        <f t="shared" si="2"/>
        <v>14.204125433822508</v>
      </c>
      <c r="AI6" s="75">
        <f>PXIL!L6</f>
        <v>0</v>
      </c>
      <c r="AJ6" s="75">
        <f>PXIL!R6</f>
        <v>0</v>
      </c>
      <c r="AK6" s="75">
        <f>RTM_IEX!L6</f>
        <v>2.6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6.7299999999999995</v>
      </c>
      <c r="AB7" s="117">
        <f>-STOA!R7</f>
        <v>0</v>
      </c>
      <c r="AC7">
        <f t="shared" si="0"/>
        <v>0.16245003694273413</v>
      </c>
      <c r="AD7">
        <f t="shared" si="1"/>
        <v>18.297781433822511</v>
      </c>
      <c r="AE7">
        <f>'IDT-1'!D7</f>
        <v>0</v>
      </c>
      <c r="AF7" s="26"/>
      <c r="AG7">
        <f t="shared" si="2"/>
        <v>18.297781433822511</v>
      </c>
      <c r="AI7" s="75">
        <f>PXIL!L7</f>
        <v>0</v>
      </c>
      <c r="AJ7" s="75">
        <f>PXIL!R7</f>
        <v>0</v>
      </c>
      <c r="AK7" s="75">
        <f>RTM_IEX!L7</f>
        <v>6.73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6.7299999999999995</v>
      </c>
      <c r="AB8" s="117">
        <f>-STOA!R8</f>
        <v>0</v>
      </c>
      <c r="AC8">
        <f t="shared" si="0"/>
        <v>0.11334603694273414</v>
      </c>
      <c r="AD8">
        <f t="shared" si="1"/>
        <v>12.766885433822509</v>
      </c>
      <c r="AE8">
        <f>'IDT-1'!D8</f>
        <v>0</v>
      </c>
      <c r="AF8" s="26"/>
      <c r="AG8">
        <f t="shared" si="2"/>
        <v>12.766885433822509</v>
      </c>
      <c r="AI8" s="75">
        <f>PXIL!L8</f>
        <v>0</v>
      </c>
      <c r="AJ8" s="75">
        <f>PXIL!R8</f>
        <v>0</v>
      </c>
      <c r="AK8" s="75">
        <f>RTM_IEX!L8</f>
        <v>1.1499999999999999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6.7299999999999995</v>
      </c>
      <c r="AB9" s="117">
        <f>-STOA!R9</f>
        <v>0</v>
      </c>
      <c r="AC9">
        <f t="shared" si="0"/>
        <v>0.12689803694273413</v>
      </c>
      <c r="AD9">
        <f t="shared" si="1"/>
        <v>14.293333433822507</v>
      </c>
      <c r="AE9">
        <f>'IDT-1'!D9</f>
        <v>0</v>
      </c>
      <c r="AF9" s="26"/>
      <c r="AG9">
        <f t="shared" si="2"/>
        <v>14.293333433822507</v>
      </c>
      <c r="AI9" s="75">
        <f>PXIL!L9</f>
        <v>0</v>
      </c>
      <c r="AJ9" s="75">
        <f>PXIL!R9</f>
        <v>0</v>
      </c>
      <c r="AK9" s="75">
        <f>RTM_IEX!L9</f>
        <v>2.69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6.7299999999999995</v>
      </c>
      <c r="AB10" s="117">
        <f>-STOA!R10</f>
        <v>0</v>
      </c>
      <c r="AC10">
        <f t="shared" si="0"/>
        <v>0.12865803694273414</v>
      </c>
      <c r="AD10">
        <f t="shared" si="1"/>
        <v>14.491573433822508</v>
      </c>
      <c r="AE10">
        <f>'IDT-1'!D10</f>
        <v>0</v>
      </c>
      <c r="AF10" s="26"/>
      <c r="AG10">
        <f t="shared" si="2"/>
        <v>14.491573433822508</v>
      </c>
      <c r="AI10" s="75">
        <f>PXIL!L10</f>
        <v>0</v>
      </c>
      <c r="AJ10" s="75">
        <f>PXIL!R10</f>
        <v>0</v>
      </c>
      <c r="AK10" s="75">
        <f>RTM_IEX!L10</f>
        <v>2.89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6.7299999999999995</v>
      </c>
      <c r="AB11" s="117">
        <f>-STOA!R11</f>
        <v>0</v>
      </c>
      <c r="AC11">
        <f t="shared" si="0"/>
        <v>0.12689803694273413</v>
      </c>
      <c r="AD11">
        <f t="shared" si="1"/>
        <v>14.293333433822507</v>
      </c>
      <c r="AE11">
        <f>'IDT-1'!D11</f>
        <v>0</v>
      </c>
      <c r="AF11" s="26"/>
      <c r="AG11">
        <f t="shared" si="2"/>
        <v>14.293333433822507</v>
      </c>
      <c r="AI11" s="75">
        <f>PXIL!L11</f>
        <v>0</v>
      </c>
      <c r="AJ11" s="75">
        <f>PXIL!R11</f>
        <v>0</v>
      </c>
      <c r="AK11" s="75">
        <f>RTM_IEX!L11</f>
        <v>2.69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6.7299999999999995</v>
      </c>
      <c r="AB12" s="117">
        <f>-STOA!R12</f>
        <v>0</v>
      </c>
      <c r="AC12">
        <f t="shared" si="0"/>
        <v>0.12012203694273413</v>
      </c>
      <c r="AD12">
        <f t="shared" si="1"/>
        <v>13.530109433822508</v>
      </c>
      <c r="AE12">
        <f>'IDT-1'!D12</f>
        <v>0</v>
      </c>
      <c r="AF12" s="26"/>
      <c r="AG12">
        <f t="shared" si="2"/>
        <v>13.530109433822508</v>
      </c>
      <c r="AI12" s="75">
        <f>PXIL!L12</f>
        <v>0</v>
      </c>
      <c r="AJ12" s="75">
        <f>PXIL!R12</f>
        <v>0</v>
      </c>
      <c r="AK12" s="75">
        <f>RTM_IEX!L12</f>
        <v>1.92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6.7299999999999995</v>
      </c>
      <c r="AB13" s="117">
        <f>-STOA!R13</f>
        <v>0</v>
      </c>
      <c r="AC13">
        <f t="shared" si="0"/>
        <v>0.15822603694273413</v>
      </c>
      <c r="AD13">
        <f t="shared" si="1"/>
        <v>17.822005433822508</v>
      </c>
      <c r="AE13">
        <f>'IDT-1'!D13</f>
        <v>0</v>
      </c>
      <c r="AF13" s="26"/>
      <c r="AG13">
        <f t="shared" si="2"/>
        <v>17.822005433822508</v>
      </c>
      <c r="AI13" s="75">
        <f>PXIL!L13</f>
        <v>0</v>
      </c>
      <c r="AJ13" s="75">
        <f>PXIL!R13</f>
        <v>0</v>
      </c>
      <c r="AK13" s="75">
        <f>RTM_IEX!L13</f>
        <v>6.25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6.7299999999999995</v>
      </c>
      <c r="AB14" s="117">
        <f>-STOA!R14</f>
        <v>0</v>
      </c>
      <c r="AC14">
        <f t="shared" si="0"/>
        <v>0.11167403694273413</v>
      </c>
      <c r="AD14">
        <f t="shared" si="1"/>
        <v>12.578557433822507</v>
      </c>
      <c r="AE14">
        <f>'IDT-1'!D14</f>
        <v>0</v>
      </c>
      <c r="AF14" s="26"/>
      <c r="AG14">
        <f t="shared" si="2"/>
        <v>12.578557433822507</v>
      </c>
      <c r="AI14" s="75">
        <f>PXIL!L14</f>
        <v>0</v>
      </c>
      <c r="AJ14" s="75">
        <f>PXIL!R14</f>
        <v>0</v>
      </c>
      <c r="AK14" s="75">
        <f>RTM_IEX!L14</f>
        <v>0.96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6.7299999999999995</v>
      </c>
      <c r="AB15" s="117">
        <f>-STOA!R15</f>
        <v>0</v>
      </c>
      <c r="AC15">
        <f t="shared" si="0"/>
        <v>0.12865803694273414</v>
      </c>
      <c r="AD15">
        <f t="shared" si="1"/>
        <v>14.491573433822508</v>
      </c>
      <c r="AE15">
        <f>'IDT-1'!D15</f>
        <v>0</v>
      </c>
      <c r="AF15" s="26"/>
      <c r="AG15">
        <f t="shared" si="2"/>
        <v>14.491573433822508</v>
      </c>
      <c r="AI15" s="75">
        <f>PXIL!L15</f>
        <v>0</v>
      </c>
      <c r="AJ15" s="75">
        <f>PXIL!R15</f>
        <v>0</v>
      </c>
      <c r="AK15" s="75">
        <f>RTM_IEX!L15</f>
        <v>2.89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6.7299999999999995</v>
      </c>
      <c r="AB16" s="117">
        <f>-STOA!R16</f>
        <v>0</v>
      </c>
      <c r="AC16">
        <f t="shared" si="0"/>
        <v>0.12865803694273414</v>
      </c>
      <c r="AD16">
        <f t="shared" si="1"/>
        <v>14.491573433822508</v>
      </c>
      <c r="AE16">
        <f>'IDT-1'!D16</f>
        <v>0</v>
      </c>
      <c r="AF16" s="26"/>
      <c r="AG16">
        <f t="shared" si="2"/>
        <v>14.491573433822508</v>
      </c>
      <c r="AI16" s="75">
        <f>PXIL!L16</f>
        <v>0</v>
      </c>
      <c r="AJ16" s="75">
        <f>PXIL!R16</f>
        <v>0</v>
      </c>
      <c r="AK16" s="75">
        <f>RTM_IEX!L16</f>
        <v>2.89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6.7299999999999995</v>
      </c>
      <c r="AB17" s="117">
        <f>-STOA!R17</f>
        <v>0</v>
      </c>
      <c r="AC17">
        <f t="shared" si="0"/>
        <v>0.12865803694273414</v>
      </c>
      <c r="AD17">
        <f t="shared" si="1"/>
        <v>14.491573433822508</v>
      </c>
      <c r="AE17">
        <f>'IDT-1'!D17</f>
        <v>0</v>
      </c>
      <c r="AF17" s="26"/>
      <c r="AG17">
        <f t="shared" si="2"/>
        <v>14.491573433822508</v>
      </c>
      <c r="AI17" s="75">
        <f>PXIL!L17</f>
        <v>0</v>
      </c>
      <c r="AJ17" s="75">
        <f>PXIL!R17</f>
        <v>0</v>
      </c>
      <c r="AK17" s="75">
        <f>RTM_IEX!L17</f>
        <v>2.89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6.7299999999999995</v>
      </c>
      <c r="AB18" s="117">
        <f>-STOA!R18</f>
        <v>0</v>
      </c>
      <c r="AC18">
        <f t="shared" si="0"/>
        <v>0.12434603694273413</v>
      </c>
      <c r="AD18">
        <f t="shared" si="1"/>
        <v>14.005885433822508</v>
      </c>
      <c r="AE18">
        <f>'IDT-1'!D18</f>
        <v>0</v>
      </c>
      <c r="AF18" s="26"/>
      <c r="AG18">
        <f t="shared" si="2"/>
        <v>14.005885433822508</v>
      </c>
      <c r="AI18" s="75">
        <f>PXIL!L18</f>
        <v>0</v>
      </c>
      <c r="AJ18" s="75">
        <f>PXIL!R18</f>
        <v>0</v>
      </c>
      <c r="AK18" s="75">
        <f>RTM_IEX!L18</f>
        <v>2.4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6.7299999999999995</v>
      </c>
      <c r="AB19" s="117">
        <f>-STOA!R19</f>
        <v>0</v>
      </c>
      <c r="AC19">
        <f t="shared" si="0"/>
        <v>0.16667403694273414</v>
      </c>
      <c r="AD19">
        <f t="shared" si="1"/>
        <v>18.773557433822507</v>
      </c>
      <c r="AE19">
        <f>'IDT-1'!D19</f>
        <v>0</v>
      </c>
      <c r="AF19" s="26"/>
      <c r="AG19">
        <f t="shared" si="2"/>
        <v>18.773557433822507</v>
      </c>
      <c r="AI19" s="75">
        <f>PXIL!L19</f>
        <v>0</v>
      </c>
      <c r="AJ19" s="75">
        <f>PXIL!R19</f>
        <v>0</v>
      </c>
      <c r="AK19" s="75">
        <f>RTM_IEX!L19</f>
        <v>7.21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6.7299999999999995</v>
      </c>
      <c r="AB20" s="117">
        <f>-STOA!R20</f>
        <v>0</v>
      </c>
      <c r="AC20">
        <f t="shared" si="0"/>
        <v>0.11167403694273413</v>
      </c>
      <c r="AD20">
        <f t="shared" si="1"/>
        <v>12.578557433822507</v>
      </c>
      <c r="AE20">
        <f>'IDT-1'!D20</f>
        <v>0</v>
      </c>
      <c r="AF20" s="26"/>
      <c r="AG20">
        <f t="shared" si="2"/>
        <v>12.578557433822507</v>
      </c>
      <c r="AI20" s="75">
        <f>PXIL!L20</f>
        <v>0</v>
      </c>
      <c r="AJ20" s="75">
        <f>PXIL!R20</f>
        <v>0</v>
      </c>
      <c r="AK20" s="75">
        <f>RTM_IEX!L20</f>
        <v>0.96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6.7299999999999995</v>
      </c>
      <c r="AB21" s="117">
        <f>-STOA!R21</f>
        <v>0</v>
      </c>
      <c r="AC21">
        <f t="shared" si="0"/>
        <v>0.14388203694273413</v>
      </c>
      <c r="AD21">
        <f t="shared" si="1"/>
        <v>16.206349433822506</v>
      </c>
      <c r="AE21">
        <f>'IDT-1'!D21</f>
        <v>0</v>
      </c>
      <c r="AF21" s="26"/>
      <c r="AG21">
        <f t="shared" si="2"/>
        <v>16.206349433822506</v>
      </c>
      <c r="AI21" s="75">
        <f>PXIL!L21</f>
        <v>0</v>
      </c>
      <c r="AJ21" s="75">
        <f>PXIL!R21</f>
        <v>0</v>
      </c>
      <c r="AK21" s="75">
        <f>RTM_IEX!L21</f>
        <v>4.62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6.7299999999999995</v>
      </c>
      <c r="AB22" s="117">
        <f>-STOA!R22</f>
        <v>0</v>
      </c>
      <c r="AC22">
        <f t="shared" si="0"/>
        <v>0.15822603694273413</v>
      </c>
      <c r="AD22">
        <f t="shared" si="1"/>
        <v>17.822005433822508</v>
      </c>
      <c r="AE22">
        <f>'IDT-1'!D22</f>
        <v>0</v>
      </c>
      <c r="AF22" s="26"/>
      <c r="AG22">
        <f t="shared" si="2"/>
        <v>17.822005433822508</v>
      </c>
      <c r="AI22" s="75">
        <f>PXIL!L22</f>
        <v>0</v>
      </c>
      <c r="AJ22" s="75">
        <f>PXIL!R22</f>
        <v>0</v>
      </c>
      <c r="AK22" s="75">
        <f>RTM_IEX!L22</f>
        <v>6.25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14.43</v>
      </c>
      <c r="AB23" s="117">
        <f>-STOA!R23</f>
        <v>0</v>
      </c>
      <c r="AC23">
        <f t="shared" si="0"/>
        <v>0.17098603694273415</v>
      </c>
      <c r="AD23">
        <f t="shared" si="1"/>
        <v>19.25924543382251</v>
      </c>
      <c r="AE23">
        <f>'IDT-1'!D23</f>
        <v>0</v>
      </c>
      <c r="AF23" s="26"/>
      <c r="AG23">
        <f t="shared" si="2"/>
        <v>19.25924543382251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14.43</v>
      </c>
      <c r="AB24" s="117">
        <f>-STOA!R24</f>
        <v>0</v>
      </c>
      <c r="AC24">
        <f t="shared" si="0"/>
        <v>0.18788203694273414</v>
      </c>
      <c r="AD24">
        <f t="shared" si="1"/>
        <v>21.162349433822509</v>
      </c>
      <c r="AE24">
        <f>'IDT-1'!D24</f>
        <v>0</v>
      </c>
      <c r="AF24" s="26"/>
      <c r="AG24">
        <f t="shared" si="2"/>
        <v>21.162349433822509</v>
      </c>
      <c r="AI24" s="75">
        <f>PXIL!L24</f>
        <v>0</v>
      </c>
      <c r="AJ24" s="75">
        <f>PXIL!R24</f>
        <v>0</v>
      </c>
      <c r="AK24" s="75">
        <f>RTM_IEX!L24</f>
        <v>1.92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14.43</v>
      </c>
      <c r="AB25" s="117">
        <f>-STOA!R25</f>
        <v>0</v>
      </c>
      <c r="AC25">
        <f t="shared" si="0"/>
        <v>0.25819403694273413</v>
      </c>
      <c r="AD25">
        <f t="shared" si="1"/>
        <v>29.08203743382251</v>
      </c>
      <c r="AE25">
        <f>'IDT-1'!D25</f>
        <v>0</v>
      </c>
      <c r="AF25" s="26"/>
      <c r="AG25">
        <f t="shared" si="2"/>
        <v>29.08203743382251</v>
      </c>
      <c r="AI25" s="75">
        <f>PXIL!L25</f>
        <v>0</v>
      </c>
      <c r="AJ25" s="75">
        <f>PXIL!R25</f>
        <v>0</v>
      </c>
      <c r="AK25" s="75">
        <f>RTM_IEX!L25</f>
        <v>9.91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14.43</v>
      </c>
      <c r="AB26" s="117">
        <f>-STOA!R26</f>
        <v>0</v>
      </c>
      <c r="AC26">
        <f t="shared" si="0"/>
        <v>0.21331403694273415</v>
      </c>
      <c r="AD26">
        <f t="shared" si="1"/>
        <v>24.026917433822508</v>
      </c>
      <c r="AE26">
        <f>'IDT-1'!D26</f>
        <v>0</v>
      </c>
      <c r="AF26" s="26"/>
      <c r="AG26">
        <f t="shared" si="2"/>
        <v>24.026917433822508</v>
      </c>
      <c r="AI26" s="75">
        <f>PXIL!L26</f>
        <v>0</v>
      </c>
      <c r="AJ26" s="75">
        <f>PXIL!R26</f>
        <v>0</v>
      </c>
      <c r="AK26" s="75">
        <f>RTM_IEX!L26</f>
        <v>4.8099999999999996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5.0002314707652422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14.43</v>
      </c>
      <c r="AB27" s="117">
        <f>-STOA!R27</f>
        <v>0</v>
      </c>
      <c r="AC27">
        <f t="shared" si="0"/>
        <v>0.26409003694273414</v>
      </c>
      <c r="AD27">
        <f t="shared" si="1"/>
        <v>29.746141433822508</v>
      </c>
      <c r="AE27">
        <f>'IDT-1'!D27</f>
        <v>0</v>
      </c>
      <c r="AF27" s="26"/>
      <c r="AG27">
        <f t="shared" si="2"/>
        <v>29.746141433822508</v>
      </c>
      <c r="AI27" s="75">
        <f>PXIL!L27</f>
        <v>0</v>
      </c>
      <c r="AJ27" s="75">
        <f>PXIL!R27</f>
        <v>0</v>
      </c>
      <c r="AK27" s="75">
        <f>RTM_IEX!L27</f>
        <v>10.58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5.0002314707652422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14.43</v>
      </c>
      <c r="AB28" s="117">
        <f>-STOA!R28</f>
        <v>0</v>
      </c>
      <c r="AC28">
        <f t="shared" si="0"/>
        <v>0.27253803694273415</v>
      </c>
      <c r="AD28">
        <f t="shared" si="1"/>
        <v>30.697693433822508</v>
      </c>
      <c r="AE28">
        <f>'IDT-1'!D28</f>
        <v>0</v>
      </c>
      <c r="AF28" s="26"/>
      <c r="AG28">
        <f t="shared" si="2"/>
        <v>30.697693433822508</v>
      </c>
      <c r="AI28" s="75">
        <f>PXIL!L28</f>
        <v>0</v>
      </c>
      <c r="AJ28" s="75">
        <f>PXIL!R28</f>
        <v>0</v>
      </c>
      <c r="AK28" s="75">
        <f>RTM_IEX!L28</f>
        <v>11.54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5.0002314707652422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14.43</v>
      </c>
      <c r="AB29" s="117">
        <f>-STOA!R29</f>
        <v>0</v>
      </c>
      <c r="AC29">
        <f t="shared" si="0"/>
        <v>0.26831403694273415</v>
      </c>
      <c r="AD29">
        <f t="shared" si="1"/>
        <v>30.221917433822512</v>
      </c>
      <c r="AE29">
        <f>'IDT-1'!D29</f>
        <v>0</v>
      </c>
      <c r="AF29" s="26"/>
      <c r="AG29">
        <f t="shared" si="2"/>
        <v>30.221917433822512</v>
      </c>
      <c r="AI29" s="75">
        <f>PXIL!L29</f>
        <v>0</v>
      </c>
      <c r="AJ29" s="75">
        <f>PXIL!R29</f>
        <v>0</v>
      </c>
      <c r="AK29" s="75">
        <f>RTM_IEX!L29</f>
        <v>11.06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5.0002314707652422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14.43</v>
      </c>
      <c r="AB30" s="117">
        <f>-STOA!R30</f>
        <v>0</v>
      </c>
      <c r="AC30">
        <f t="shared" si="0"/>
        <v>0.27931403694273416</v>
      </c>
      <c r="AD30">
        <f t="shared" si="1"/>
        <v>31.460917433822512</v>
      </c>
      <c r="AE30">
        <f>'IDT-1'!D30</f>
        <v>0</v>
      </c>
      <c r="AF30" s="26"/>
      <c r="AG30">
        <f t="shared" si="2"/>
        <v>31.460917433822512</v>
      </c>
      <c r="AI30" s="75">
        <f>PXIL!L30</f>
        <v>0</v>
      </c>
      <c r="AJ30" s="75">
        <f>PXIL!R30</f>
        <v>0</v>
      </c>
      <c r="AK30" s="75">
        <f>RTM_IEX!L30</f>
        <v>12.31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5.0002314707652422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14.43</v>
      </c>
      <c r="AB31" s="117">
        <f>-STOA!R31</f>
        <v>0</v>
      </c>
      <c r="AC31">
        <f t="shared" si="0"/>
        <v>0.33185003694273418</v>
      </c>
      <c r="AD31">
        <f t="shared" si="1"/>
        <v>37.378381433822511</v>
      </c>
      <c r="AE31">
        <f>'IDT-1'!D31</f>
        <v>0</v>
      </c>
      <c r="AF31" s="26"/>
      <c r="AG31">
        <f t="shared" si="2"/>
        <v>37.378381433822511</v>
      </c>
      <c r="AI31" s="75">
        <f>PXIL!L31</f>
        <v>0</v>
      </c>
      <c r="AJ31" s="75">
        <f>PXIL!R31</f>
        <v>0</v>
      </c>
      <c r="AK31" s="75">
        <f>RTM_IEX!L31</f>
        <v>18.28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5.0002314707652422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14.629999999999999</v>
      </c>
      <c r="AB32" s="117">
        <f>-STOA!R32</f>
        <v>0</v>
      </c>
      <c r="AC32">
        <f t="shared" si="0"/>
        <v>0.27852203694273414</v>
      </c>
      <c r="AD32">
        <f t="shared" si="1"/>
        <v>31.371709433822506</v>
      </c>
      <c r="AE32">
        <f>'IDT-1'!D32</f>
        <v>0</v>
      </c>
      <c r="AF32" s="26"/>
      <c r="AG32">
        <f t="shared" si="2"/>
        <v>31.371709433822506</v>
      </c>
      <c r="AI32" s="75">
        <f>PXIL!L32</f>
        <v>0</v>
      </c>
      <c r="AJ32" s="75">
        <f>PXIL!R32</f>
        <v>0</v>
      </c>
      <c r="AK32" s="75">
        <f>RTM_IEX!L32</f>
        <v>12.02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4.9997715538904375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14.82</v>
      </c>
      <c r="AB33" s="117">
        <f>-STOA!R33</f>
        <v>0</v>
      </c>
      <c r="AC33">
        <f t="shared" si="0"/>
        <v>0.29717398967423586</v>
      </c>
      <c r="AD33">
        <f t="shared" si="1"/>
        <v>33.472597564216201</v>
      </c>
      <c r="AE33">
        <f>'IDT-1'!D33</f>
        <v>0</v>
      </c>
      <c r="AF33" s="26"/>
      <c r="AG33">
        <f t="shared" si="2"/>
        <v>33.472597564216201</v>
      </c>
      <c r="AI33" s="75">
        <f>PXIL!L33</f>
        <v>0</v>
      </c>
      <c r="AJ33" s="75">
        <f>PXIL!R33</f>
        <v>0</v>
      </c>
      <c r="AK33" s="75">
        <f>RTM_IEX!L33</f>
        <v>13.95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4.9997715538904375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15.209999999999999</v>
      </c>
      <c r="AB34" s="117">
        <f>-STOA!R34</f>
        <v>0</v>
      </c>
      <c r="AC34">
        <f t="shared" si="0"/>
        <v>0.29418198967423587</v>
      </c>
      <c r="AD34">
        <f t="shared" si="1"/>
        <v>33.135589564216204</v>
      </c>
      <c r="AE34">
        <f>'IDT-1'!D34</f>
        <v>0</v>
      </c>
      <c r="AF34" s="26"/>
      <c r="AG34">
        <f t="shared" si="2"/>
        <v>33.135589564216204</v>
      </c>
      <c r="AI34" s="75">
        <f>PXIL!L34</f>
        <v>0</v>
      </c>
      <c r="AJ34" s="75">
        <f>PXIL!R34</f>
        <v>0</v>
      </c>
      <c r="AK34" s="75">
        <f>RTM_IEX!L34</f>
        <v>13.22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4.9997715538904375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15.51</v>
      </c>
      <c r="AB35" s="117">
        <f>-STOA!R35</f>
        <v>0</v>
      </c>
      <c r="AC35">
        <f t="shared" si="0"/>
        <v>0.29479798967423587</v>
      </c>
      <c r="AD35">
        <f t="shared" si="1"/>
        <v>33.204973564216203</v>
      </c>
      <c r="AE35">
        <f>'IDT-1'!D35</f>
        <v>0</v>
      </c>
      <c r="AF35" s="26"/>
      <c r="AG35">
        <f t="shared" si="2"/>
        <v>33.204973564216203</v>
      </c>
      <c r="AI35" s="75">
        <f>PXIL!L35</f>
        <v>0</v>
      </c>
      <c r="AJ35" s="75">
        <f>PXIL!R35</f>
        <v>0</v>
      </c>
      <c r="AK35" s="75">
        <f>RTM_IEX!L35</f>
        <v>12.99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4.9997715538904375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15.6</v>
      </c>
      <c r="AB36" s="117">
        <f>-STOA!R36</f>
        <v>0</v>
      </c>
      <c r="AC36">
        <f t="shared" si="0"/>
        <v>0.27842998967423588</v>
      </c>
      <c r="AD36">
        <f t="shared" si="1"/>
        <v>31.3613415642162</v>
      </c>
      <c r="AE36">
        <f>'IDT-1'!D36</f>
        <v>0</v>
      </c>
      <c r="AF36" s="26"/>
      <c r="AG36">
        <f t="shared" si="2"/>
        <v>31.3613415642162</v>
      </c>
      <c r="AI36" s="75">
        <f>PXIL!L36</f>
        <v>0</v>
      </c>
      <c r="AJ36" s="75">
        <f>PXIL!R36</f>
        <v>0</v>
      </c>
      <c r="AK36" s="75">
        <f>RTM_IEX!L36</f>
        <v>11.04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4.9997715538904375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15.9</v>
      </c>
      <c r="AB37" s="117">
        <f>-STOA!R37</f>
        <v>0</v>
      </c>
      <c r="AC37">
        <f t="shared" si="0"/>
        <v>0.3235739896742359</v>
      </c>
      <c r="AD37">
        <f t="shared" si="1"/>
        <v>36.446197564216199</v>
      </c>
      <c r="AE37">
        <f>'IDT-1'!D37</f>
        <v>0</v>
      </c>
      <c r="AF37" s="26"/>
      <c r="AG37">
        <f t="shared" si="2"/>
        <v>36.446197564216199</v>
      </c>
      <c r="AI37" s="75">
        <f>PXIL!L37</f>
        <v>0</v>
      </c>
      <c r="AJ37" s="75">
        <f>PXIL!R37</f>
        <v>0</v>
      </c>
      <c r="AK37" s="75">
        <f>RTM_IEX!L37</f>
        <v>15.87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4.9997715538904375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16.190000000000001</v>
      </c>
      <c r="AB38" s="117">
        <f>-STOA!R38</f>
        <v>0</v>
      </c>
      <c r="AC38">
        <f t="shared" si="0"/>
        <v>0.18646998967423586</v>
      </c>
      <c r="AD38">
        <f t="shared" si="1"/>
        <v>21.003301564216201</v>
      </c>
      <c r="AE38">
        <f>'IDT-1'!D38</f>
        <v>0</v>
      </c>
      <c r="AF38" s="26"/>
      <c r="AG38">
        <f t="shared" si="2"/>
        <v>21.003301564216201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16.48</v>
      </c>
      <c r="AB39" s="117">
        <f>-STOA!R39</f>
        <v>0</v>
      </c>
      <c r="AC39">
        <f t="shared" si="0"/>
        <v>0.18902400000000003</v>
      </c>
      <c r="AD39">
        <f t="shared" si="1"/>
        <v>21.290976000000001</v>
      </c>
      <c r="AE39">
        <f>'IDT-1'!D39</f>
        <v>0</v>
      </c>
      <c r="AF39" s="26"/>
      <c r="AG39">
        <f t="shared" si="2"/>
        <v>21.290976000000001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16.68</v>
      </c>
      <c r="AB40" s="117">
        <f>-STOA!R40</f>
        <v>0</v>
      </c>
      <c r="AC40">
        <f t="shared" si="0"/>
        <v>0.19078400000000001</v>
      </c>
      <c r="AD40">
        <f t="shared" si="1"/>
        <v>21.489215999999999</v>
      </c>
      <c r="AE40">
        <f>'IDT-1'!D40</f>
        <v>0</v>
      </c>
      <c r="AF40" s="26"/>
      <c r="AG40">
        <f t="shared" si="2"/>
        <v>21.489215999999999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16.579999999999998</v>
      </c>
      <c r="AB41" s="117">
        <f>-STOA!R41</f>
        <v>0</v>
      </c>
      <c r="AC41">
        <f t="shared" si="0"/>
        <v>0.18990399999999999</v>
      </c>
      <c r="AD41">
        <f t="shared" si="1"/>
        <v>21.390096</v>
      </c>
      <c r="AE41">
        <f>'IDT-1'!D41</f>
        <v>0</v>
      </c>
      <c r="AF41" s="26"/>
      <c r="AG41">
        <f t="shared" si="2"/>
        <v>21.390096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16.97</v>
      </c>
      <c r="AB42" s="117">
        <f>-STOA!R42</f>
        <v>0</v>
      </c>
      <c r="AC42">
        <f t="shared" si="0"/>
        <v>0.19333600000000001</v>
      </c>
      <c r="AD42">
        <f t="shared" si="1"/>
        <v>21.776664</v>
      </c>
      <c r="AE42">
        <f>'IDT-1'!D42</f>
        <v>0</v>
      </c>
      <c r="AF42" s="26"/>
      <c r="AG42">
        <f t="shared" si="2"/>
        <v>21.776664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15.1</v>
      </c>
      <c r="AB43" s="117">
        <f>-STOA!R43</f>
        <v>0</v>
      </c>
      <c r="AC43">
        <f t="shared" si="0"/>
        <v>0.31231200000000003</v>
      </c>
      <c r="AD43">
        <f t="shared" si="1"/>
        <v>35.177688000000003</v>
      </c>
      <c r="AE43">
        <f>'IDT-1'!D43</f>
        <v>0</v>
      </c>
      <c r="AF43" s="26"/>
      <c r="AG43">
        <f t="shared" si="2"/>
        <v>35.177688000000003</v>
      </c>
      <c r="AI43" s="75">
        <f>PXIL!L43</f>
        <v>0</v>
      </c>
      <c r="AJ43" s="75">
        <f>PXIL!R43</f>
        <v>0</v>
      </c>
      <c r="AK43" s="75">
        <f>RTM_IEX!L43</f>
        <v>15.39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15</v>
      </c>
      <c r="AB44" s="117">
        <f>-STOA!R44</f>
        <v>0</v>
      </c>
      <c r="AC44">
        <f t="shared" si="0"/>
        <v>0.25898399999999999</v>
      </c>
      <c r="AD44">
        <f t="shared" si="1"/>
        <v>29.171015999999998</v>
      </c>
      <c r="AE44">
        <f>'IDT-1'!D44</f>
        <v>0</v>
      </c>
      <c r="AF44" s="26"/>
      <c r="AG44">
        <f t="shared" si="2"/>
        <v>29.171015999999998</v>
      </c>
      <c r="AI44" s="75">
        <f>PXIL!L44</f>
        <v>0</v>
      </c>
      <c r="AJ44" s="75">
        <f>PXIL!R44</f>
        <v>0</v>
      </c>
      <c r="AK44" s="75">
        <f>RTM_IEX!L44</f>
        <v>9.43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15.78</v>
      </c>
      <c r="AB45" s="117">
        <f>-STOA!R45</f>
        <v>0</v>
      </c>
      <c r="AC45">
        <f t="shared" si="0"/>
        <v>0.282744</v>
      </c>
      <c r="AD45">
        <f t="shared" si="1"/>
        <v>31.847256000000002</v>
      </c>
      <c r="AE45">
        <f>'IDT-1'!D45</f>
        <v>0</v>
      </c>
      <c r="AF45" s="26"/>
      <c r="AG45">
        <f t="shared" si="2"/>
        <v>31.847256000000002</v>
      </c>
      <c r="AI45" s="75">
        <f>PXIL!L45</f>
        <v>0</v>
      </c>
      <c r="AJ45" s="75">
        <f>PXIL!R45</f>
        <v>0</v>
      </c>
      <c r="AK45" s="75">
        <f>RTM_IEX!L45</f>
        <v>11.35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13.43</v>
      </c>
      <c r="AB46" s="117">
        <f>-STOA!R46</f>
        <v>0</v>
      </c>
      <c r="AC46">
        <f t="shared" si="0"/>
        <v>0.26206399999999996</v>
      </c>
      <c r="AD46">
        <f t="shared" si="1"/>
        <v>29.517936000000002</v>
      </c>
      <c r="AE46">
        <f>'IDT-1'!D46</f>
        <v>0</v>
      </c>
      <c r="AF46" s="26"/>
      <c r="AG46">
        <f t="shared" si="2"/>
        <v>29.517936000000002</v>
      </c>
      <c r="AI46" s="75">
        <f>PXIL!L46</f>
        <v>0</v>
      </c>
      <c r="AJ46" s="75">
        <f>PXIL!R46</f>
        <v>0</v>
      </c>
      <c r="AK46" s="75">
        <f>RTM_IEX!L46</f>
        <v>11.35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11.77</v>
      </c>
      <c r="AB47" s="117">
        <f>-STOA!R47</f>
        <v>0</v>
      </c>
      <c r="AC47">
        <f t="shared" si="0"/>
        <v>0.23812800000000001</v>
      </c>
      <c r="AD47">
        <f t="shared" si="1"/>
        <v>26.821871999999999</v>
      </c>
      <c r="AE47">
        <f>'IDT-1'!D47</f>
        <v>0</v>
      </c>
      <c r="AF47" s="26"/>
      <c r="AG47">
        <f t="shared" si="2"/>
        <v>26.821871999999999</v>
      </c>
      <c r="AI47" s="75">
        <f>PXIL!L47</f>
        <v>0</v>
      </c>
      <c r="AJ47" s="75">
        <f>PXIL!R47</f>
        <v>0</v>
      </c>
      <c r="AK47" s="75">
        <f>RTM_IEX!L47</f>
        <v>10.29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13.629999999999999</v>
      </c>
      <c r="AB48" s="117">
        <f>-STOA!R48</f>
        <v>0</v>
      </c>
      <c r="AC48">
        <f t="shared" si="0"/>
        <v>0.24859999999999999</v>
      </c>
      <c r="AD48">
        <f t="shared" si="1"/>
        <v>28.0014</v>
      </c>
      <c r="AE48">
        <f>'IDT-1'!D48</f>
        <v>0</v>
      </c>
      <c r="AF48" s="26"/>
      <c r="AG48">
        <f t="shared" si="2"/>
        <v>28.0014</v>
      </c>
      <c r="AI48" s="75">
        <f>PXIL!L48</f>
        <v>0</v>
      </c>
      <c r="AJ48" s="75">
        <f>PXIL!R48</f>
        <v>0</v>
      </c>
      <c r="AK48" s="75">
        <f>RTM_IEX!L48</f>
        <v>9.6199999999999992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13.829999999999998</v>
      </c>
      <c r="AB49" s="117">
        <f>-STOA!R49</f>
        <v>0</v>
      </c>
      <c r="AC49">
        <f t="shared" si="0"/>
        <v>0.25035999999999997</v>
      </c>
      <c r="AD49">
        <f t="shared" si="1"/>
        <v>28.199639999999995</v>
      </c>
      <c r="AE49">
        <f>'IDT-1'!D49</f>
        <v>0</v>
      </c>
      <c r="AF49" s="26"/>
      <c r="AG49">
        <f t="shared" si="2"/>
        <v>28.199639999999995</v>
      </c>
      <c r="AI49" s="75">
        <f>PXIL!L49</f>
        <v>0</v>
      </c>
      <c r="AJ49" s="75">
        <f>PXIL!R49</f>
        <v>0</v>
      </c>
      <c r="AK49" s="75">
        <f>RTM_IEX!L49</f>
        <v>9.6199999999999992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13.73</v>
      </c>
      <c r="AB50" s="117">
        <f>-STOA!R50</f>
        <v>0</v>
      </c>
      <c r="AC50">
        <f t="shared" si="0"/>
        <v>0.18427200000000002</v>
      </c>
      <c r="AD50">
        <f t="shared" si="1"/>
        <v>20.755728000000001</v>
      </c>
      <c r="AE50">
        <f>'IDT-1'!D50</f>
        <v>0</v>
      </c>
      <c r="AF50" s="26"/>
      <c r="AG50">
        <f t="shared" si="2"/>
        <v>20.755728000000001</v>
      </c>
      <c r="AI50" s="75">
        <f>PXIL!L50</f>
        <v>0</v>
      </c>
      <c r="AJ50" s="75">
        <f>PXIL!R50</f>
        <v>0</v>
      </c>
      <c r="AK50" s="75">
        <f>RTM_IEX!L50</f>
        <v>2.21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11.219999999999999</v>
      </c>
      <c r="AB51" s="117">
        <f>-STOA!R51</f>
        <v>0</v>
      </c>
      <c r="AC51">
        <f t="shared" si="0"/>
        <v>0.20196</v>
      </c>
      <c r="AD51">
        <f t="shared" si="1"/>
        <v>22.74804</v>
      </c>
      <c r="AE51">
        <f>'IDT-1'!D51</f>
        <v>0</v>
      </c>
      <c r="AF51" s="26"/>
      <c r="AG51">
        <f t="shared" si="2"/>
        <v>22.74804</v>
      </c>
      <c r="AI51" s="75">
        <f>PXIL!L51</f>
        <v>0</v>
      </c>
      <c r="AJ51" s="75">
        <f>PXIL!R51</f>
        <v>0</v>
      </c>
      <c r="AK51" s="75">
        <f>RTM_IEX!L51</f>
        <v>6.73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15.53</v>
      </c>
      <c r="AB52" s="117">
        <f>-STOA!R52</f>
        <v>0</v>
      </c>
      <c r="AC52">
        <f t="shared" si="0"/>
        <v>0.20011200000000001</v>
      </c>
      <c r="AD52">
        <f t="shared" si="1"/>
        <v>22.539888000000001</v>
      </c>
      <c r="AE52">
        <f>'IDT-1'!D52</f>
        <v>0</v>
      </c>
      <c r="AF52" s="26"/>
      <c r="AG52">
        <f t="shared" si="2"/>
        <v>22.539888000000001</v>
      </c>
      <c r="AI52" s="75">
        <f>PXIL!L52</f>
        <v>0</v>
      </c>
      <c r="AJ52" s="75">
        <f>PXIL!R52</f>
        <v>0</v>
      </c>
      <c r="AK52" s="75">
        <f>RTM_IEX!L52</f>
        <v>2.21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14.16</v>
      </c>
      <c r="AB53" s="117">
        <f>-STOA!R53</f>
        <v>0</v>
      </c>
      <c r="AC53">
        <f t="shared" si="0"/>
        <v>0.19404000000000002</v>
      </c>
      <c r="AD53">
        <f t="shared" si="1"/>
        <v>21.85596</v>
      </c>
      <c r="AE53">
        <f>'IDT-1'!D53</f>
        <v>0</v>
      </c>
      <c r="AF53" s="26"/>
      <c r="AG53">
        <f t="shared" si="2"/>
        <v>21.85596</v>
      </c>
      <c r="AI53" s="75">
        <f>PXIL!L53</f>
        <v>0</v>
      </c>
      <c r="AJ53" s="75">
        <f>PXIL!R53</f>
        <v>0</v>
      </c>
      <c r="AK53" s="75">
        <f>RTM_IEX!L53</f>
        <v>2.89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13.759999999999998</v>
      </c>
      <c r="AB54" s="117">
        <f>-STOA!R54</f>
        <v>0</v>
      </c>
      <c r="AC54">
        <f t="shared" si="0"/>
        <v>0.19051999999999999</v>
      </c>
      <c r="AD54">
        <f t="shared" si="1"/>
        <v>21.459479999999999</v>
      </c>
      <c r="AE54">
        <f>'IDT-1'!D54</f>
        <v>0</v>
      </c>
      <c r="AF54" s="26"/>
      <c r="AG54">
        <f t="shared" si="2"/>
        <v>21.459479999999999</v>
      </c>
      <c r="AI54" s="75">
        <f>PXIL!L54</f>
        <v>0</v>
      </c>
      <c r="AJ54" s="75">
        <f>PXIL!R54</f>
        <v>0</v>
      </c>
      <c r="AK54" s="75">
        <f>RTM_IEX!L54</f>
        <v>2.89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13.37</v>
      </c>
      <c r="AB55" s="117">
        <f>-STOA!R55</f>
        <v>0</v>
      </c>
      <c r="AC55">
        <f t="shared" si="0"/>
        <v>0.22087999999999999</v>
      </c>
      <c r="AD55">
        <f t="shared" si="1"/>
        <v>24.879119999999997</v>
      </c>
      <c r="AE55">
        <f>'IDT-1'!D55</f>
        <v>0</v>
      </c>
      <c r="AF55" s="26"/>
      <c r="AG55">
        <f t="shared" si="2"/>
        <v>24.879119999999997</v>
      </c>
      <c r="AI55" s="75">
        <f>PXIL!L55</f>
        <v>0</v>
      </c>
      <c r="AJ55" s="75">
        <f>PXIL!R55</f>
        <v>0</v>
      </c>
      <c r="AK55" s="75">
        <f>RTM_IEX!L55</f>
        <v>6.73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14.739999999999998</v>
      </c>
      <c r="AB56" s="117">
        <f>-STOA!R56</f>
        <v>0</v>
      </c>
      <c r="AC56">
        <f t="shared" si="0"/>
        <v>0.17371200000000001</v>
      </c>
      <c r="AD56">
        <f t="shared" si="1"/>
        <v>19.566288</v>
      </c>
      <c r="AE56">
        <f>'IDT-1'!D56</f>
        <v>0</v>
      </c>
      <c r="AF56" s="26"/>
      <c r="AG56">
        <f t="shared" si="2"/>
        <v>19.566288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14.649999999999999</v>
      </c>
      <c r="AB57" s="117">
        <f>-STOA!R57</f>
        <v>0</v>
      </c>
      <c r="AC57">
        <f t="shared" si="0"/>
        <v>0.17291999999999999</v>
      </c>
      <c r="AD57">
        <f t="shared" si="1"/>
        <v>19.477079999999997</v>
      </c>
      <c r="AE57">
        <f>'IDT-1'!D57</f>
        <v>0</v>
      </c>
      <c r="AF57" s="26"/>
      <c r="AG57">
        <f t="shared" si="2"/>
        <v>19.477079999999997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14.25</v>
      </c>
      <c r="AB58" s="117">
        <f>-STOA!R58</f>
        <v>0</v>
      </c>
      <c r="AC58">
        <f t="shared" si="0"/>
        <v>0.16940000000000002</v>
      </c>
      <c r="AD58">
        <f t="shared" si="1"/>
        <v>19.0806</v>
      </c>
      <c r="AE58">
        <f>'IDT-1'!D58</f>
        <v>0</v>
      </c>
      <c r="AF58" s="26"/>
      <c r="AG58">
        <f t="shared" si="2"/>
        <v>19.0806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13.86</v>
      </c>
      <c r="AB59" s="117">
        <f>-STOA!R59</f>
        <v>0</v>
      </c>
      <c r="AC59">
        <f t="shared" si="0"/>
        <v>0.165968</v>
      </c>
      <c r="AD59">
        <f t="shared" si="1"/>
        <v>18.694032</v>
      </c>
      <c r="AE59">
        <f>'IDT-1'!D59</f>
        <v>0</v>
      </c>
      <c r="AF59" s="26"/>
      <c r="AG59">
        <f t="shared" si="2"/>
        <v>18.694032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12.879999999999999</v>
      </c>
      <c r="AB60" s="117">
        <f>-STOA!R60</f>
        <v>0</v>
      </c>
      <c r="AC60">
        <f t="shared" si="0"/>
        <v>0.15734400000000001</v>
      </c>
      <c r="AD60">
        <f t="shared" si="1"/>
        <v>17.722656000000001</v>
      </c>
      <c r="AE60">
        <f>'IDT-1'!D60</f>
        <v>0</v>
      </c>
      <c r="AF60" s="26"/>
      <c r="AG60">
        <f t="shared" si="2"/>
        <v>17.722656000000001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12.79</v>
      </c>
      <c r="AB61" s="117">
        <f>-STOA!R61</f>
        <v>0</v>
      </c>
      <c r="AC61">
        <f t="shared" si="0"/>
        <v>0.20310400000000001</v>
      </c>
      <c r="AD61">
        <f t="shared" si="1"/>
        <v>22.876895999999999</v>
      </c>
      <c r="AE61">
        <f>'IDT-1'!D61</f>
        <v>0</v>
      </c>
      <c r="AF61" s="26"/>
      <c r="AG61">
        <f t="shared" si="2"/>
        <v>22.876895999999999</v>
      </c>
      <c r="AI61" s="75">
        <f>PXIL!L61</f>
        <v>0</v>
      </c>
      <c r="AJ61" s="75">
        <f>PXIL!R61</f>
        <v>0</v>
      </c>
      <c r="AK61" s="75">
        <f>RTM_IEX!L61</f>
        <v>5.29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12.489999999999998</v>
      </c>
      <c r="AB62" s="117">
        <f>-STOA!R62</f>
        <v>0</v>
      </c>
      <c r="AC62">
        <f t="shared" si="0"/>
        <v>0.15391199999999999</v>
      </c>
      <c r="AD62">
        <f t="shared" si="1"/>
        <v>17.336088</v>
      </c>
      <c r="AE62">
        <f>'IDT-1'!D62</f>
        <v>0</v>
      </c>
      <c r="AF62" s="26"/>
      <c r="AG62">
        <f t="shared" si="2"/>
        <v>17.336088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12.98</v>
      </c>
      <c r="AB63" s="117">
        <f>-STOA!R63</f>
        <v>0</v>
      </c>
      <c r="AC63">
        <f t="shared" si="0"/>
        <v>0.158224</v>
      </c>
      <c r="AD63">
        <f t="shared" si="1"/>
        <v>17.821776</v>
      </c>
      <c r="AE63">
        <f>'IDT-1'!D63</f>
        <v>0</v>
      </c>
      <c r="AF63" s="26"/>
      <c r="AG63">
        <f t="shared" si="2"/>
        <v>17.821776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11.51</v>
      </c>
      <c r="AB64" s="117">
        <f>-STOA!R64</f>
        <v>0</v>
      </c>
      <c r="AC64">
        <f t="shared" si="0"/>
        <v>0.145288</v>
      </c>
      <c r="AD64">
        <f t="shared" si="1"/>
        <v>16.364711999999997</v>
      </c>
      <c r="AE64">
        <f>'IDT-1'!D64</f>
        <v>0</v>
      </c>
      <c r="AF64" s="26"/>
      <c r="AG64">
        <f t="shared" si="2"/>
        <v>16.364711999999997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10.54</v>
      </c>
      <c r="AB65" s="117">
        <f>-STOA!R65</f>
        <v>0</v>
      </c>
      <c r="AC65">
        <f t="shared" si="0"/>
        <v>0.13675200000000001</v>
      </c>
      <c r="AD65">
        <f t="shared" si="1"/>
        <v>15.403248</v>
      </c>
      <c r="AE65">
        <f>'IDT-1'!D65</f>
        <v>0</v>
      </c>
      <c r="AF65" s="26"/>
      <c r="AG65">
        <f t="shared" si="2"/>
        <v>15.403248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9.07</v>
      </c>
      <c r="AB66" s="117">
        <f>-STOA!R66</f>
        <v>0</v>
      </c>
      <c r="AC66">
        <f t="shared" si="0"/>
        <v>0.12381600000000001</v>
      </c>
      <c r="AD66">
        <f t="shared" si="1"/>
        <v>13.946184000000001</v>
      </c>
      <c r="AE66">
        <f>'IDT-1'!D66</f>
        <v>0</v>
      </c>
      <c r="AF66" s="26"/>
      <c r="AG66">
        <f t="shared" si="2"/>
        <v>13.946184000000001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5.0002314707652422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15.51</v>
      </c>
      <c r="AB67" s="117">
        <f>-STOA!R67</f>
        <v>0</v>
      </c>
      <c r="AC67">
        <f t="shared" si="0"/>
        <v>0.21437003694273413</v>
      </c>
      <c r="AD67">
        <f t="shared" si="1"/>
        <v>24.145861433822507</v>
      </c>
      <c r="AE67">
        <f>'IDT-1'!D67</f>
        <v>0</v>
      </c>
      <c r="AF67" s="26"/>
      <c r="AG67">
        <f t="shared" si="2"/>
        <v>24.145861433822507</v>
      </c>
      <c r="AI67" s="75">
        <f>PXIL!L67</f>
        <v>0</v>
      </c>
      <c r="AJ67" s="75">
        <f>PXIL!R67</f>
        <v>0</v>
      </c>
      <c r="AK67" s="75">
        <f>RTM_IEX!L67</f>
        <v>3.85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4.9997715538904375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15.11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0.17696598967423585</v>
      </c>
      <c r="AD68">
        <f t="shared" ref="AD68:AD98" si="4">SUM(B68:AB68,AI68:AR68)-AC68</f>
        <v>19.932805564216199</v>
      </c>
      <c r="AE68">
        <f>'IDT-1'!D68</f>
        <v>0</v>
      </c>
      <c r="AF68" s="26"/>
      <c r="AG68">
        <f t="shared" ref="AG68:AG98" si="5">SUM(AD68:AF68)</f>
        <v>19.932805564216199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4.9997715538904375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14.53</v>
      </c>
      <c r="AB69" s="117">
        <f>-STOA!R69</f>
        <v>0</v>
      </c>
      <c r="AC69">
        <f t="shared" si="3"/>
        <v>0.17186198967423585</v>
      </c>
      <c r="AD69">
        <f t="shared" si="4"/>
        <v>19.3579095642162</v>
      </c>
      <c r="AE69">
        <f>'IDT-1'!D69</f>
        <v>0</v>
      </c>
      <c r="AF69" s="26"/>
      <c r="AG69">
        <f t="shared" si="5"/>
        <v>19.3579095642162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4.9997715538904375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14.53</v>
      </c>
      <c r="AB70" s="117">
        <f>-STOA!R70</f>
        <v>0</v>
      </c>
      <c r="AC70">
        <f t="shared" si="3"/>
        <v>0.17186198967423585</v>
      </c>
      <c r="AD70">
        <f t="shared" si="4"/>
        <v>19.3579095642162</v>
      </c>
      <c r="AE70">
        <f>'IDT-1'!D70</f>
        <v>0</v>
      </c>
      <c r="AF70" s="26"/>
      <c r="AG70">
        <f t="shared" si="5"/>
        <v>19.3579095642162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4.9997715538904375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14.43</v>
      </c>
      <c r="AB71" s="117">
        <f>-STOA!R71</f>
        <v>0</v>
      </c>
      <c r="AC71">
        <f t="shared" si="3"/>
        <v>0.17098198967423586</v>
      </c>
      <c r="AD71">
        <f t="shared" si="4"/>
        <v>19.258789564216201</v>
      </c>
      <c r="AE71">
        <f>'IDT-1'!D71</f>
        <v>0</v>
      </c>
      <c r="AF71" s="26"/>
      <c r="AG71">
        <f t="shared" si="5"/>
        <v>19.258789564216201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4.9997715538904375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14.43</v>
      </c>
      <c r="AB72" s="117">
        <f>-STOA!R72</f>
        <v>0</v>
      </c>
      <c r="AC72">
        <f t="shared" si="3"/>
        <v>0.17098198967423586</v>
      </c>
      <c r="AD72">
        <f t="shared" si="4"/>
        <v>19.258789564216201</v>
      </c>
      <c r="AE72">
        <f>'IDT-1'!D72</f>
        <v>0</v>
      </c>
      <c r="AF72" s="26"/>
      <c r="AG72">
        <f t="shared" si="5"/>
        <v>19.258789564216201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4.9997715538904375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14.43</v>
      </c>
      <c r="AB73" s="117">
        <f>-STOA!R73</f>
        <v>0</v>
      </c>
      <c r="AC73">
        <f t="shared" si="3"/>
        <v>0.26408598967423585</v>
      </c>
      <c r="AD73">
        <f t="shared" si="4"/>
        <v>29.745685564216203</v>
      </c>
      <c r="AE73">
        <f>'IDT-1'!D73</f>
        <v>0</v>
      </c>
      <c r="AF73" s="26"/>
      <c r="AG73">
        <f t="shared" si="5"/>
        <v>29.745685564216203</v>
      </c>
      <c r="AI73" s="75">
        <f>PXIL!L73</f>
        <v>0</v>
      </c>
      <c r="AJ73" s="75">
        <f>PXIL!R73</f>
        <v>0</v>
      </c>
      <c r="AK73" s="75">
        <f>RTM_IEX!L73</f>
        <v>10.58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4.9997715538904375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14.43</v>
      </c>
      <c r="AB74" s="117">
        <f>-STOA!R74</f>
        <v>0</v>
      </c>
      <c r="AC74">
        <f t="shared" si="3"/>
        <v>0.19641398967423587</v>
      </c>
      <c r="AD74">
        <f t="shared" si="4"/>
        <v>22.123357564216199</v>
      </c>
      <c r="AE74">
        <f>'IDT-1'!D74</f>
        <v>0</v>
      </c>
      <c r="AF74" s="26"/>
      <c r="AG74">
        <f t="shared" si="5"/>
        <v>22.123357564216199</v>
      </c>
      <c r="AI74" s="75">
        <f>PXIL!L74</f>
        <v>0</v>
      </c>
      <c r="AJ74" s="75">
        <f>PXIL!R74</f>
        <v>0</v>
      </c>
      <c r="AK74" s="75">
        <f>RTM_IEX!L74</f>
        <v>2.89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4.9997715538904375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16.350000000000001</v>
      </c>
      <c r="AB75" s="117">
        <f>-STOA!R75</f>
        <v>0</v>
      </c>
      <c r="AC75">
        <f t="shared" si="3"/>
        <v>0.21330998967423587</v>
      </c>
      <c r="AD75">
        <f t="shared" si="4"/>
        <v>24.026461564216202</v>
      </c>
      <c r="AE75">
        <f>'IDT-1'!D75</f>
        <v>0</v>
      </c>
      <c r="AF75" s="26"/>
      <c r="AG75">
        <f t="shared" si="5"/>
        <v>24.026461564216202</v>
      </c>
      <c r="AI75" s="75">
        <f>PXIL!L75</f>
        <v>0</v>
      </c>
      <c r="AJ75" s="75">
        <f>PXIL!R75</f>
        <v>0</v>
      </c>
      <c r="AK75" s="75">
        <f>RTM_IEX!L75</f>
        <v>2.89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4.9997715538904375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16.350000000000001</v>
      </c>
      <c r="AB76" s="117">
        <f>-STOA!R76</f>
        <v>0</v>
      </c>
      <c r="AC76">
        <f t="shared" si="3"/>
        <v>0.21330998967423587</v>
      </c>
      <c r="AD76">
        <f t="shared" si="4"/>
        <v>24.026461564216202</v>
      </c>
      <c r="AE76">
        <f>'IDT-1'!D76</f>
        <v>0</v>
      </c>
      <c r="AF76" s="26"/>
      <c r="AG76">
        <f t="shared" si="5"/>
        <v>24.026461564216202</v>
      </c>
      <c r="AI76" s="75">
        <f>PXIL!L76</f>
        <v>0</v>
      </c>
      <c r="AJ76" s="75">
        <f>PXIL!R76</f>
        <v>0</v>
      </c>
      <c r="AK76" s="75">
        <f>RTM_IEX!L76</f>
        <v>2.89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4.9997715538904375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16.350000000000001</v>
      </c>
      <c r="AB77" s="117">
        <f>-STOA!R77</f>
        <v>0</v>
      </c>
      <c r="AC77">
        <f t="shared" si="3"/>
        <v>0.21330998967423587</v>
      </c>
      <c r="AD77">
        <f t="shared" si="4"/>
        <v>24.026461564216202</v>
      </c>
      <c r="AE77">
        <f>'IDT-1'!D77</f>
        <v>0</v>
      </c>
      <c r="AF77" s="26"/>
      <c r="AG77">
        <f t="shared" si="5"/>
        <v>24.026461564216202</v>
      </c>
      <c r="AI77" s="75">
        <f>PXIL!L77</f>
        <v>0</v>
      </c>
      <c r="AJ77" s="75">
        <f>PXIL!R77</f>
        <v>0</v>
      </c>
      <c r="AK77" s="75">
        <f>RTM_IEX!L77</f>
        <v>2.89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4.9997715538904375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16.350000000000001</v>
      </c>
      <c r="AB78" s="117">
        <f>-STOA!R78</f>
        <v>0</v>
      </c>
      <c r="AC78">
        <f t="shared" si="3"/>
        <v>0.21330998967423587</v>
      </c>
      <c r="AD78">
        <f t="shared" si="4"/>
        <v>24.026461564216202</v>
      </c>
      <c r="AE78">
        <f>'IDT-1'!D78</f>
        <v>0</v>
      </c>
      <c r="AF78" s="26"/>
      <c r="AG78">
        <f t="shared" si="5"/>
        <v>24.026461564216202</v>
      </c>
      <c r="AI78" s="75">
        <f>PXIL!L78</f>
        <v>0</v>
      </c>
      <c r="AJ78" s="75">
        <f>PXIL!R78</f>
        <v>0</v>
      </c>
      <c r="AK78" s="75">
        <f>RTM_IEX!L78</f>
        <v>2.89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4.9997715538904375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16.350000000000001</v>
      </c>
      <c r="AB79" s="117">
        <f>-STOA!R79</f>
        <v>0</v>
      </c>
      <c r="AC79">
        <f t="shared" si="3"/>
        <v>0.27253398967423587</v>
      </c>
      <c r="AD79">
        <f t="shared" si="4"/>
        <v>30.697237564216202</v>
      </c>
      <c r="AE79">
        <f>'IDT-1'!D79</f>
        <v>0</v>
      </c>
      <c r="AF79" s="26"/>
      <c r="AG79">
        <f t="shared" si="5"/>
        <v>30.697237564216202</v>
      </c>
      <c r="AI79" s="75">
        <f>PXIL!L79</f>
        <v>0</v>
      </c>
      <c r="AJ79" s="75">
        <f>PXIL!R79</f>
        <v>0</v>
      </c>
      <c r="AK79" s="75">
        <f>RTM_IEX!L79</f>
        <v>9.6199999999999992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4.9997715538904375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16.350000000000001</v>
      </c>
      <c r="AB80" s="117">
        <f>-STOA!R80</f>
        <v>0</v>
      </c>
      <c r="AC80">
        <f t="shared" si="3"/>
        <v>0.20054998967423585</v>
      </c>
      <c r="AD80">
        <f t="shared" si="4"/>
        <v>22.589221564216203</v>
      </c>
      <c r="AE80">
        <f>'IDT-1'!D80</f>
        <v>0</v>
      </c>
      <c r="AF80" s="26"/>
      <c r="AG80">
        <f t="shared" si="5"/>
        <v>22.589221564216203</v>
      </c>
      <c r="AI80" s="75">
        <f>PXIL!L80</f>
        <v>0</v>
      </c>
      <c r="AJ80" s="75">
        <f>PXIL!R80</f>
        <v>0</v>
      </c>
      <c r="AK80" s="75">
        <f>RTM_IEX!L80</f>
        <v>1.44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5.0002314707652422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16.350000000000001</v>
      </c>
      <c r="AB81" s="117">
        <f>-STOA!R81</f>
        <v>0</v>
      </c>
      <c r="AC81">
        <f t="shared" si="3"/>
        <v>0.23531403694273417</v>
      </c>
      <c r="AD81">
        <f t="shared" si="4"/>
        <v>26.504917433822509</v>
      </c>
      <c r="AE81">
        <f>'IDT-1'!D81</f>
        <v>0</v>
      </c>
      <c r="AF81" s="26"/>
      <c r="AG81">
        <f t="shared" si="5"/>
        <v>26.504917433822509</v>
      </c>
      <c r="AI81" s="75">
        <f>PXIL!L81</f>
        <v>0</v>
      </c>
      <c r="AJ81" s="75">
        <f>PXIL!R81</f>
        <v>0</v>
      </c>
      <c r="AK81" s="75">
        <f>RTM_IEX!L81</f>
        <v>5.39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5.0002314707652422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16.350000000000001</v>
      </c>
      <c r="AB82" s="117">
        <f>-STOA!R82</f>
        <v>0</v>
      </c>
      <c r="AC82">
        <f t="shared" si="3"/>
        <v>0.23443403694273418</v>
      </c>
      <c r="AD82">
        <f t="shared" si="4"/>
        <v>26.40579743382251</v>
      </c>
      <c r="AE82">
        <f>'IDT-1'!D82</f>
        <v>0</v>
      </c>
      <c r="AF82" s="26"/>
      <c r="AG82">
        <f t="shared" si="5"/>
        <v>26.40579743382251</v>
      </c>
      <c r="AI82" s="75">
        <f>PXIL!L82</f>
        <v>0</v>
      </c>
      <c r="AJ82" s="75">
        <f>PXIL!R82</f>
        <v>0</v>
      </c>
      <c r="AK82" s="75">
        <f>RTM_IEX!L82</f>
        <v>5.29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5.0002314707652422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16.350000000000001</v>
      </c>
      <c r="AB83" s="117">
        <f>-STOA!R83</f>
        <v>0</v>
      </c>
      <c r="AC83">
        <f t="shared" si="3"/>
        <v>0.23188203694273418</v>
      </c>
      <c r="AD83">
        <f t="shared" si="4"/>
        <v>26.118349433822509</v>
      </c>
      <c r="AE83">
        <f>'IDT-1'!D83</f>
        <v>0</v>
      </c>
      <c r="AF83" s="26"/>
      <c r="AG83">
        <f t="shared" si="5"/>
        <v>26.118349433822509</v>
      </c>
      <c r="AI83" s="75">
        <f>PXIL!L83</f>
        <v>0</v>
      </c>
      <c r="AJ83" s="75">
        <f>PXIL!R83</f>
        <v>0</v>
      </c>
      <c r="AK83" s="75">
        <f>RTM_IEX!L83</f>
        <v>5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5.0002314707652422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16.350000000000001</v>
      </c>
      <c r="AB84" s="117">
        <f>-STOA!R84</f>
        <v>0</v>
      </c>
      <c r="AC84">
        <f t="shared" si="3"/>
        <v>0.22765803694273418</v>
      </c>
      <c r="AD84">
        <f t="shared" si="4"/>
        <v>25.642573433822509</v>
      </c>
      <c r="AE84">
        <f>'IDT-1'!D84</f>
        <v>0</v>
      </c>
      <c r="AF84" s="26"/>
      <c r="AG84">
        <f t="shared" si="5"/>
        <v>25.642573433822509</v>
      </c>
      <c r="AI84" s="75">
        <f>PXIL!L84</f>
        <v>0</v>
      </c>
      <c r="AJ84" s="75">
        <f>PXIL!R84</f>
        <v>0</v>
      </c>
      <c r="AK84" s="75">
        <f>RTM_IEX!L84</f>
        <v>4.5199999999999996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5.0002314707652422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16.350000000000001</v>
      </c>
      <c r="AB85" s="117">
        <f>-STOA!R85</f>
        <v>0</v>
      </c>
      <c r="AC85">
        <f t="shared" si="3"/>
        <v>0.2640900369427342</v>
      </c>
      <c r="AD85">
        <f t="shared" si="4"/>
        <v>29.746141433822512</v>
      </c>
      <c r="AE85">
        <f>'IDT-1'!D85</f>
        <v>0</v>
      </c>
      <c r="AF85" s="26"/>
      <c r="AG85">
        <f t="shared" si="5"/>
        <v>29.746141433822512</v>
      </c>
      <c r="AI85" s="75">
        <f>PXIL!L85</f>
        <v>0</v>
      </c>
      <c r="AJ85" s="75">
        <f>PXIL!R85</f>
        <v>0</v>
      </c>
      <c r="AK85" s="75">
        <f>RTM_IEX!L85</f>
        <v>8.66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5.0002314707652422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16.350000000000001</v>
      </c>
      <c r="AB86" s="117">
        <f>-STOA!R86</f>
        <v>0</v>
      </c>
      <c r="AC86">
        <f t="shared" si="3"/>
        <v>0.19800203694273416</v>
      </c>
      <c r="AD86">
        <f t="shared" si="4"/>
        <v>22.302229433822507</v>
      </c>
      <c r="AE86">
        <f>'IDT-1'!D86</f>
        <v>0</v>
      </c>
      <c r="AF86" s="26"/>
      <c r="AG86">
        <f t="shared" si="5"/>
        <v>22.302229433822507</v>
      </c>
      <c r="AI86" s="75">
        <f>PXIL!L86</f>
        <v>0</v>
      </c>
      <c r="AJ86" s="75">
        <f>PXIL!R86</f>
        <v>0</v>
      </c>
      <c r="AK86" s="75">
        <f>RTM_IEX!L86</f>
        <v>1.1499999999999999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5.0002314707652422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16.350000000000001</v>
      </c>
      <c r="AB87" s="117">
        <f>-STOA!R87</f>
        <v>0</v>
      </c>
      <c r="AC87">
        <f t="shared" si="3"/>
        <v>0.21753803694273416</v>
      </c>
      <c r="AD87">
        <f t="shared" si="4"/>
        <v>24.502693433822511</v>
      </c>
      <c r="AE87">
        <f>'IDT-1'!D87</f>
        <v>0</v>
      </c>
      <c r="AF87" s="26"/>
      <c r="AG87">
        <f t="shared" si="5"/>
        <v>24.502693433822511</v>
      </c>
      <c r="AI87" s="75">
        <f>PXIL!L87</f>
        <v>0</v>
      </c>
      <c r="AJ87" s="75">
        <f>PXIL!R87</f>
        <v>0</v>
      </c>
      <c r="AK87" s="75">
        <f>RTM_IEX!L87</f>
        <v>3.37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5.0002314707652422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16.350000000000001</v>
      </c>
      <c r="AB88" s="117">
        <f>-STOA!R88</f>
        <v>0</v>
      </c>
      <c r="AC88">
        <f t="shared" si="3"/>
        <v>0.20900203694273417</v>
      </c>
      <c r="AD88">
        <f t="shared" si="4"/>
        <v>23.541229433822508</v>
      </c>
      <c r="AE88">
        <f>'IDT-1'!D88</f>
        <v>0</v>
      </c>
      <c r="AF88" s="26"/>
      <c r="AG88">
        <f t="shared" si="5"/>
        <v>23.541229433822508</v>
      </c>
      <c r="AI88" s="75">
        <f>PXIL!L88</f>
        <v>0</v>
      </c>
      <c r="AJ88" s="75">
        <f>PXIL!R88</f>
        <v>0</v>
      </c>
      <c r="AK88" s="75">
        <f>RTM_IEX!L88</f>
        <v>2.4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16.350000000000001</v>
      </c>
      <c r="AB89" s="117">
        <f>-STOA!R89</f>
        <v>0</v>
      </c>
      <c r="AC89">
        <f t="shared" si="3"/>
        <v>0.20821003694273418</v>
      </c>
      <c r="AD89">
        <f t="shared" si="4"/>
        <v>23.452021433822509</v>
      </c>
      <c r="AE89">
        <f>'IDT-1'!D89</f>
        <v>0</v>
      </c>
      <c r="AF89" s="26"/>
      <c r="AG89">
        <f t="shared" si="5"/>
        <v>23.452021433822509</v>
      </c>
      <c r="AI89" s="75">
        <f>PXIL!L89</f>
        <v>0</v>
      </c>
      <c r="AJ89" s="75">
        <f>PXIL!R89</f>
        <v>0</v>
      </c>
      <c r="AK89" s="75">
        <f>RTM_IEX!L89</f>
        <v>2.31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16.350000000000001</v>
      </c>
      <c r="AB90" s="117">
        <f>-STOA!R90</f>
        <v>0</v>
      </c>
      <c r="AC90">
        <f t="shared" si="3"/>
        <v>0.19633003694273418</v>
      </c>
      <c r="AD90">
        <f t="shared" si="4"/>
        <v>22.113901433822512</v>
      </c>
      <c r="AE90">
        <f>'IDT-1'!D90</f>
        <v>0</v>
      </c>
      <c r="AF90" s="26"/>
      <c r="AG90">
        <f t="shared" si="5"/>
        <v>22.113901433822512</v>
      </c>
      <c r="AI90" s="75">
        <f>PXIL!L90</f>
        <v>0</v>
      </c>
      <c r="AJ90" s="75">
        <f>PXIL!R90</f>
        <v>0</v>
      </c>
      <c r="AK90" s="75">
        <f>RTM_IEX!L90</f>
        <v>0.96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10.58</v>
      </c>
      <c r="AB91" s="117">
        <f>-STOA!R91</f>
        <v>0</v>
      </c>
      <c r="AC91">
        <f t="shared" si="3"/>
        <v>0.22686603694273411</v>
      </c>
      <c r="AD91">
        <f t="shared" si="4"/>
        <v>25.553365433822506</v>
      </c>
      <c r="AE91">
        <f>'IDT-1'!D91</f>
        <v>0</v>
      </c>
      <c r="AF91" s="26"/>
      <c r="AG91">
        <f t="shared" si="5"/>
        <v>25.553365433822506</v>
      </c>
      <c r="AI91" s="75">
        <f>PXIL!L91</f>
        <v>0</v>
      </c>
      <c r="AJ91" s="75">
        <f>PXIL!R91</f>
        <v>0</v>
      </c>
      <c r="AK91" s="75">
        <f>RTM_IEX!L91</f>
        <v>10.199999999999999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10.58</v>
      </c>
      <c r="AB92" s="117">
        <f>-STOA!R92</f>
        <v>0</v>
      </c>
      <c r="AC92">
        <f t="shared" si="3"/>
        <v>0.16077803694273413</v>
      </c>
      <c r="AD92">
        <f t="shared" si="4"/>
        <v>18.109453433822509</v>
      </c>
      <c r="AE92">
        <f>'IDT-1'!D92</f>
        <v>0</v>
      </c>
      <c r="AF92" s="26"/>
      <c r="AG92">
        <f t="shared" si="5"/>
        <v>18.109453433822509</v>
      </c>
      <c r="AI92" s="75">
        <f>PXIL!L92</f>
        <v>0</v>
      </c>
      <c r="AJ92" s="75">
        <f>PXIL!R92</f>
        <v>0</v>
      </c>
      <c r="AK92" s="75">
        <f>RTM_IEX!L92</f>
        <v>2.69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10.58</v>
      </c>
      <c r="AB93" s="117">
        <f>-STOA!R93</f>
        <v>0</v>
      </c>
      <c r="AC93">
        <f t="shared" si="3"/>
        <v>0.16922603694273414</v>
      </c>
      <c r="AD93">
        <f t="shared" si="4"/>
        <v>19.061005433822505</v>
      </c>
      <c r="AE93">
        <f>'IDT-1'!D93</f>
        <v>0</v>
      </c>
      <c r="AF93" s="26"/>
      <c r="AG93">
        <f t="shared" si="5"/>
        <v>19.061005433822505</v>
      </c>
      <c r="AI93" s="75">
        <f>PXIL!L93</f>
        <v>0</v>
      </c>
      <c r="AJ93" s="75">
        <f>PXIL!R93</f>
        <v>0</v>
      </c>
      <c r="AK93" s="75">
        <f>RTM_IEX!L93</f>
        <v>3.65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10.58</v>
      </c>
      <c r="AB94" s="117">
        <f>-STOA!R94</f>
        <v>0</v>
      </c>
      <c r="AC94">
        <f t="shared" si="3"/>
        <v>0.16500203694273413</v>
      </c>
      <c r="AD94">
        <f t="shared" si="4"/>
        <v>18.585229433822509</v>
      </c>
      <c r="AE94">
        <f>'IDT-1'!D94</f>
        <v>0</v>
      </c>
      <c r="AF94" s="26"/>
      <c r="AG94">
        <f t="shared" si="5"/>
        <v>18.585229433822509</v>
      </c>
      <c r="AI94" s="75">
        <f>PXIL!L94</f>
        <v>0</v>
      </c>
      <c r="AJ94" s="75">
        <f>PXIL!R94</f>
        <v>0</v>
      </c>
      <c r="AK94" s="75">
        <f>RTM_IEX!L94</f>
        <v>3.17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10.58</v>
      </c>
      <c r="AB95" s="117">
        <f>-STOA!R95</f>
        <v>0</v>
      </c>
      <c r="AC95">
        <f t="shared" si="3"/>
        <v>0.15998603694273414</v>
      </c>
      <c r="AD95">
        <f t="shared" si="4"/>
        <v>18.02024543382251</v>
      </c>
      <c r="AE95">
        <f>'IDT-1'!D95</f>
        <v>0</v>
      </c>
      <c r="AF95" s="26"/>
      <c r="AG95">
        <f t="shared" si="5"/>
        <v>18.02024543382251</v>
      </c>
      <c r="AI95" s="75">
        <f>PXIL!L95</f>
        <v>0</v>
      </c>
      <c r="AJ95" s="75">
        <f>PXIL!R95</f>
        <v>0</v>
      </c>
      <c r="AK95" s="75">
        <f>RTM_IEX!L95</f>
        <v>2.6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10.58</v>
      </c>
      <c r="AB96" s="117">
        <f>-STOA!R96</f>
        <v>0</v>
      </c>
      <c r="AC96">
        <f t="shared" si="3"/>
        <v>0.14810603694273414</v>
      </c>
      <c r="AD96">
        <f t="shared" si="4"/>
        <v>16.682125433822506</v>
      </c>
      <c r="AE96">
        <f>'IDT-1'!D96</f>
        <v>0</v>
      </c>
      <c r="AF96" s="26"/>
      <c r="AG96">
        <f t="shared" si="5"/>
        <v>16.682125433822506</v>
      </c>
      <c r="AI96" s="75">
        <f>PXIL!L96</f>
        <v>0</v>
      </c>
      <c r="AJ96" s="75">
        <f>PXIL!R96</f>
        <v>0</v>
      </c>
      <c r="AK96" s="75">
        <f>RTM_IEX!L96</f>
        <v>1.25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10.58</v>
      </c>
      <c r="AB97" s="117">
        <f>-STOA!R97</f>
        <v>0</v>
      </c>
      <c r="AC97">
        <f t="shared" si="3"/>
        <v>0.18788203694273414</v>
      </c>
      <c r="AD97">
        <f t="shared" si="4"/>
        <v>21.162349433822506</v>
      </c>
      <c r="AE97">
        <f>'IDT-1'!D97</f>
        <v>0</v>
      </c>
      <c r="AF97" s="26"/>
      <c r="AG97">
        <f t="shared" si="5"/>
        <v>21.162349433822506</v>
      </c>
      <c r="AI97" s="75">
        <f>PXIL!L97</f>
        <v>0</v>
      </c>
      <c r="AJ97" s="75">
        <f>PXIL!R97</f>
        <v>0</v>
      </c>
      <c r="AK97" s="75">
        <f>RTM_IEX!L97</f>
        <v>5.77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10.58</v>
      </c>
      <c r="AB98" s="117">
        <f>-STOA!R98</f>
        <v>0</v>
      </c>
      <c r="AC98">
        <f t="shared" si="3"/>
        <v>0.13710603694273413</v>
      </c>
      <c r="AD98">
        <f t="shared" si="4"/>
        <v>15.443125433822507</v>
      </c>
      <c r="AE98">
        <f>'IDT-1'!D98</f>
        <v>0</v>
      </c>
      <c r="AF98" s="26"/>
      <c r="AG98">
        <f t="shared" si="5"/>
        <v>15.443125433822507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0.12000175039785371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0.30568749999999972</v>
      </c>
      <c r="AB99" s="117">
        <f t="shared" si="6"/>
        <v>0</v>
      </c>
      <c r="AC99">
        <f t="shared" si="6"/>
        <v>4.7189054035011134E-3</v>
      </c>
      <c r="AD99">
        <f t="shared" si="6"/>
        <v>0.53152034499435241</v>
      </c>
      <c r="AE99">
        <f t="shared" ref="AE99:AR99" si="7">SUM(AE3:AE98)/4000</f>
        <v>0</v>
      </c>
      <c r="AG99">
        <f t="shared" si="7"/>
        <v>0.53152034499435241</v>
      </c>
      <c r="AI99">
        <f t="shared" si="7"/>
        <v>0</v>
      </c>
      <c r="AJ99">
        <f t="shared" si="7"/>
        <v>0</v>
      </c>
      <c r="AK99">
        <f t="shared" si="7"/>
        <v>0.11054999999999998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215</v>
      </c>
      <c r="C1" s="31">
        <v>44604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44907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44907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13.590579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0.1195970952</v>
      </c>
      <c r="AD3">
        <f>SUM(B3:AB3,AI3:AR3)-AC3</f>
        <v>13.4709819048</v>
      </c>
      <c r="AE3">
        <v>0</v>
      </c>
      <c r="AF3" s="26"/>
      <c r="AG3">
        <f>SUM(AD3:AF3)</f>
        <v>13.4709819048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11.447122999999999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0.1007346824</v>
      </c>
      <c r="AD4">
        <f t="shared" ref="AD4:AD67" si="1">SUM(B4:AB4,AI4:AR4)-AC4</f>
        <v>11.346388317599999</v>
      </c>
      <c r="AE4">
        <v>0</v>
      </c>
      <c r="AF4" s="26"/>
      <c r="AG4">
        <f t="shared" ref="AG4:AG67" si="2">SUM(AD4:AF4)</f>
        <v>11.346388317599999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14.423921999999999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2.31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0.1472585136</v>
      </c>
      <c r="AD5">
        <f t="shared" si="1"/>
        <v>16.586663486399999</v>
      </c>
      <c r="AE5">
        <v>0</v>
      </c>
      <c r="AF5" s="26"/>
      <c r="AG5">
        <f t="shared" si="2"/>
        <v>16.586663486399999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12.127113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0.10671859440000001</v>
      </c>
      <c r="AD6">
        <f t="shared" si="1"/>
        <v>12.020394405599999</v>
      </c>
      <c r="AE6">
        <v>0</v>
      </c>
      <c r="AF6" s="26"/>
      <c r="AG6">
        <f t="shared" si="2"/>
        <v>12.020394405599999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12.410450000000001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0.10921196000000001</v>
      </c>
      <c r="AD7">
        <f t="shared" si="1"/>
        <v>12.301238040000001</v>
      </c>
      <c r="AE7">
        <v>0</v>
      </c>
      <c r="AF7" s="26"/>
      <c r="AG7">
        <f t="shared" si="2"/>
        <v>12.301238040000001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10.862944000000001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9.5593907200000008E-2</v>
      </c>
      <c r="AD8">
        <f t="shared" si="1"/>
        <v>10.767350092800001</v>
      </c>
      <c r="AE8">
        <v>0</v>
      </c>
      <c r="AF8" s="26"/>
      <c r="AG8">
        <f t="shared" si="2"/>
        <v>10.767350092800001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6.4160389999999996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5.6461143200000001E-2</v>
      </c>
      <c r="AD9">
        <f t="shared" si="1"/>
        <v>6.3595778567999997</v>
      </c>
      <c r="AE9">
        <v>0</v>
      </c>
      <c r="AF9" s="26"/>
      <c r="AG9">
        <f t="shared" si="2"/>
        <v>6.3595778567999997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10.107718999999999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8.8947927199999999E-2</v>
      </c>
      <c r="AD10">
        <f t="shared" si="1"/>
        <v>10.0187710728</v>
      </c>
      <c r="AE10">
        <v>0</v>
      </c>
      <c r="AF10" s="26"/>
      <c r="AG10">
        <f t="shared" si="2"/>
        <v>10.0187710728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10.618812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9.3445545600000013E-2</v>
      </c>
      <c r="AD11">
        <f t="shared" si="1"/>
        <v>10.5253664544</v>
      </c>
      <c r="AE11">
        <v>0</v>
      </c>
      <c r="AF11" s="26"/>
      <c r="AG11">
        <f t="shared" si="2"/>
        <v>10.5253664544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13.842185000000001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0.12181122800000001</v>
      </c>
      <c r="AD12">
        <f t="shared" si="1"/>
        <v>13.720373772</v>
      </c>
      <c r="AE12">
        <v>0</v>
      </c>
      <c r="AF12" s="26"/>
      <c r="AG12">
        <f t="shared" si="2"/>
        <v>13.720373772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12.759709000000001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0.11228543920000002</v>
      </c>
      <c r="AD13">
        <f t="shared" si="1"/>
        <v>12.6474235608</v>
      </c>
      <c r="AE13">
        <v>0</v>
      </c>
      <c r="AF13" s="26"/>
      <c r="AG13">
        <f t="shared" si="2"/>
        <v>12.6474235608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13.667657999999999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0.1202753904</v>
      </c>
      <c r="AD14">
        <f t="shared" si="1"/>
        <v>13.5473826096</v>
      </c>
      <c r="AE14">
        <v>0</v>
      </c>
      <c r="AF14" s="26"/>
      <c r="AG14">
        <f t="shared" si="2"/>
        <v>13.5473826096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13.875043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0.1221003784</v>
      </c>
      <c r="AD15">
        <f t="shared" si="1"/>
        <v>13.752942621599999</v>
      </c>
      <c r="AE15">
        <v>0</v>
      </c>
      <c r="AF15" s="26"/>
      <c r="AG15">
        <f t="shared" si="2"/>
        <v>13.752942621599999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9.2160449999999994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8.1101196E-2</v>
      </c>
      <c r="AD16">
        <f t="shared" si="1"/>
        <v>9.1349438039999988</v>
      </c>
      <c r="AE16">
        <v>0</v>
      </c>
      <c r="AF16" s="26"/>
      <c r="AG16">
        <f t="shared" si="2"/>
        <v>9.1349438039999988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14.423921999999999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4.91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0.17013851360000001</v>
      </c>
      <c r="AD17">
        <f t="shared" si="1"/>
        <v>19.1637834864</v>
      </c>
      <c r="AE17">
        <v>0</v>
      </c>
      <c r="AF17" s="26"/>
      <c r="AG17">
        <f t="shared" si="2"/>
        <v>19.1637834864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14.423921999999999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5.0999999999999996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0.17181051359999999</v>
      </c>
      <c r="AD18">
        <f t="shared" si="1"/>
        <v>19.352111486399998</v>
      </c>
      <c r="AE18">
        <v>0</v>
      </c>
      <c r="AF18" s="26"/>
      <c r="AG18">
        <f t="shared" si="2"/>
        <v>19.352111486399998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14.423921999999999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9.6199999999999992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0.2115865136</v>
      </c>
      <c r="AD19">
        <f t="shared" si="1"/>
        <v>23.832335486399998</v>
      </c>
      <c r="AE19">
        <v>0</v>
      </c>
      <c r="AF19" s="26"/>
      <c r="AG19">
        <f t="shared" si="2"/>
        <v>23.832335486399998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14.423921999999999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7.98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0.19715451360000003</v>
      </c>
      <c r="AD20">
        <f t="shared" si="1"/>
        <v>22.2067674864</v>
      </c>
      <c r="AE20">
        <v>0</v>
      </c>
      <c r="AF20" s="26"/>
      <c r="AG20">
        <f t="shared" si="2"/>
        <v>22.2067674864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14.423921999999999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6.54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0.18448251360000001</v>
      </c>
      <c r="AD21">
        <f t="shared" si="1"/>
        <v>20.779439486400001</v>
      </c>
      <c r="AE21">
        <v>0</v>
      </c>
      <c r="AF21" s="26"/>
      <c r="AG21">
        <f t="shared" si="2"/>
        <v>20.779439486400001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14.423921999999999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5.29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0.1734825136</v>
      </c>
      <c r="AD22">
        <f t="shared" si="1"/>
        <v>19.5404394864</v>
      </c>
      <c r="AE22">
        <v>0</v>
      </c>
      <c r="AF22" s="26"/>
      <c r="AG22">
        <f t="shared" si="2"/>
        <v>19.5404394864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14.423921999999999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0.12693051359999999</v>
      </c>
      <c r="AD23">
        <f t="shared" si="1"/>
        <v>14.2969914864</v>
      </c>
      <c r="AE23">
        <v>0</v>
      </c>
      <c r="AF23" s="26"/>
      <c r="AG23">
        <f t="shared" si="2"/>
        <v>14.2969914864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14.423921999999999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0.18958651360000001</v>
      </c>
      <c r="AD24">
        <f t="shared" si="1"/>
        <v>21.3543354864</v>
      </c>
      <c r="AE24">
        <v>0</v>
      </c>
      <c r="AF24" s="26"/>
      <c r="AG24">
        <f t="shared" si="2"/>
        <v>21.3543354864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7.12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14.423921999999999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0.20393051359999997</v>
      </c>
      <c r="AD25">
        <f t="shared" si="1"/>
        <v>22.969991486399998</v>
      </c>
      <c r="AE25">
        <v>0</v>
      </c>
      <c r="AF25" s="26"/>
      <c r="AG25">
        <f t="shared" si="2"/>
        <v>22.969991486399998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8.75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14.423921999999999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0.21158651359999997</v>
      </c>
      <c r="AD26">
        <f t="shared" si="1"/>
        <v>23.832335486399998</v>
      </c>
      <c r="AE26">
        <v>0</v>
      </c>
      <c r="AF26" s="26"/>
      <c r="AG26">
        <f t="shared" si="2"/>
        <v>23.832335486399998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9.6199999999999992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14.423921999999999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0.20058651359999999</v>
      </c>
      <c r="AD27">
        <f t="shared" si="1"/>
        <v>22.593335486399997</v>
      </c>
      <c r="AE27">
        <v>0</v>
      </c>
      <c r="AF27" s="26"/>
      <c r="AG27">
        <f t="shared" si="2"/>
        <v>22.593335486399997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8.3699999999999992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14.423921999999999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0.21158651359999997</v>
      </c>
      <c r="AD28">
        <f t="shared" si="1"/>
        <v>23.832335486399998</v>
      </c>
      <c r="AE28">
        <v>0</v>
      </c>
      <c r="AF28" s="26"/>
      <c r="AG28">
        <f t="shared" si="2"/>
        <v>23.832335486399998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9.6199999999999992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14.423921999999999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0.1997065136</v>
      </c>
      <c r="AD29">
        <f t="shared" si="1"/>
        <v>22.494215486400002</v>
      </c>
      <c r="AE29">
        <v>0</v>
      </c>
      <c r="AF29" s="26"/>
      <c r="AG29">
        <f t="shared" si="2"/>
        <v>22.494215486400002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8.27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14.423921999999999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0.14470651359999998</v>
      </c>
      <c r="AD30">
        <f t="shared" si="1"/>
        <v>16.299215486400001</v>
      </c>
      <c r="AE30">
        <v>0</v>
      </c>
      <c r="AF30" s="26"/>
      <c r="AG30">
        <f t="shared" si="2"/>
        <v>16.299215486400001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2.02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14.423921999999999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0.20481051359999999</v>
      </c>
      <c r="AD31">
        <f t="shared" si="1"/>
        <v>23.069111486400001</v>
      </c>
      <c r="AE31">
        <v>0</v>
      </c>
      <c r="AF31" s="26"/>
      <c r="AG31">
        <f t="shared" si="2"/>
        <v>23.069111486400001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8.85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14.423921999999999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0.20313851360000001</v>
      </c>
      <c r="AD32">
        <f t="shared" si="1"/>
        <v>22.880783486400002</v>
      </c>
      <c r="AE32">
        <v>0</v>
      </c>
      <c r="AF32" s="26"/>
      <c r="AG32">
        <f t="shared" si="2"/>
        <v>22.880783486400002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8.66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14.423921999999999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0.19636251360000001</v>
      </c>
      <c r="AD33">
        <f t="shared" si="1"/>
        <v>22.117559486399998</v>
      </c>
      <c r="AE33">
        <v>0</v>
      </c>
      <c r="AF33" s="26"/>
      <c r="AG33">
        <f t="shared" si="2"/>
        <v>22.117559486399998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7.89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14.423921999999999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0.19381051359999998</v>
      </c>
      <c r="AD34">
        <f t="shared" si="1"/>
        <v>21.8301114864</v>
      </c>
      <c r="AE34">
        <v>0</v>
      </c>
      <c r="AF34" s="26"/>
      <c r="AG34">
        <f t="shared" si="2"/>
        <v>21.8301114864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7.6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14.423921999999999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0.2013785136</v>
      </c>
      <c r="AD35">
        <f t="shared" si="1"/>
        <v>22.682543486399997</v>
      </c>
      <c r="AE35">
        <v>0</v>
      </c>
      <c r="AF35" s="26"/>
      <c r="AG35">
        <f t="shared" si="2"/>
        <v>22.682543486399997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8.4600000000000009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14.423921999999999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0.18703451360000001</v>
      </c>
      <c r="AD36">
        <f t="shared" si="1"/>
        <v>21.066887486399999</v>
      </c>
      <c r="AE36">
        <v>0</v>
      </c>
      <c r="AF36" s="26"/>
      <c r="AG36">
        <f t="shared" si="2"/>
        <v>21.066887486399999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6.83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14.423921999999999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0.13625851359999999</v>
      </c>
      <c r="AD37">
        <f t="shared" si="1"/>
        <v>15.3476634864</v>
      </c>
      <c r="AE37">
        <v>0</v>
      </c>
      <c r="AF37" s="26"/>
      <c r="AG37">
        <f t="shared" si="2"/>
        <v>15.3476634864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1.06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14.423921999999999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0.20648251359999997</v>
      </c>
      <c r="AD38">
        <f t="shared" si="1"/>
        <v>23.257439486399996</v>
      </c>
      <c r="AE38">
        <v>0</v>
      </c>
      <c r="AF38" s="26"/>
      <c r="AG38">
        <f t="shared" si="2"/>
        <v>23.257439486399996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9.0399999999999991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14.423921999999999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0.21158651359999997</v>
      </c>
      <c r="AD39">
        <f t="shared" si="1"/>
        <v>23.832335486399998</v>
      </c>
      <c r="AE39">
        <v>0</v>
      </c>
      <c r="AF39" s="26"/>
      <c r="AG39">
        <f t="shared" si="2"/>
        <v>23.832335486399998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9.6199999999999992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14.423921999999999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0.21158651359999997</v>
      </c>
      <c r="AD40">
        <f t="shared" si="1"/>
        <v>23.832335486399998</v>
      </c>
      <c r="AE40">
        <v>0</v>
      </c>
      <c r="AF40" s="26"/>
      <c r="AG40">
        <f t="shared" si="2"/>
        <v>23.832335486399998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9.6199999999999992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14.423921999999999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0.20815451359999998</v>
      </c>
      <c r="AD41">
        <f t="shared" si="1"/>
        <v>23.445767486400001</v>
      </c>
      <c r="AE41">
        <v>0</v>
      </c>
      <c r="AF41" s="26"/>
      <c r="AG41">
        <f t="shared" si="2"/>
        <v>23.445767486400001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9.23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14.423921999999999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0.21158651359999997</v>
      </c>
      <c r="AD42">
        <f t="shared" si="1"/>
        <v>23.832335486399998</v>
      </c>
      <c r="AE42">
        <v>0</v>
      </c>
      <c r="AF42" s="26"/>
      <c r="AG42">
        <f t="shared" si="2"/>
        <v>23.832335486399998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9.6199999999999992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14.423921999999999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0.19548251359999999</v>
      </c>
      <c r="AD43">
        <f t="shared" si="1"/>
        <v>22.018439486400002</v>
      </c>
      <c r="AE43">
        <v>0</v>
      </c>
      <c r="AF43" s="26"/>
      <c r="AG43">
        <f t="shared" si="2"/>
        <v>22.018439486400002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7.79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13.402644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0.11794326720000001</v>
      </c>
      <c r="AD44">
        <f t="shared" si="1"/>
        <v>13.284700732800001</v>
      </c>
      <c r="AE44">
        <v>0</v>
      </c>
      <c r="AF44" s="26"/>
      <c r="AG44">
        <f t="shared" si="2"/>
        <v>13.284700732800001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14.423921999999999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0.1760345136</v>
      </c>
      <c r="AD45">
        <f t="shared" si="1"/>
        <v>19.827887486399998</v>
      </c>
      <c r="AE45">
        <v>0</v>
      </c>
      <c r="AF45" s="26"/>
      <c r="AG45">
        <f t="shared" si="2"/>
        <v>19.827887486399998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5.58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14.423921999999999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0.1760345136</v>
      </c>
      <c r="AD46">
        <f t="shared" si="1"/>
        <v>19.827887486399998</v>
      </c>
      <c r="AE46">
        <v>0</v>
      </c>
      <c r="AF46" s="26"/>
      <c r="AG46">
        <f t="shared" si="2"/>
        <v>19.827887486399998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5.58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14.423921999999999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0.1971545136</v>
      </c>
      <c r="AD47">
        <f t="shared" si="1"/>
        <v>22.2067674864</v>
      </c>
      <c r="AE47">
        <v>0</v>
      </c>
      <c r="AF47" s="26"/>
      <c r="AG47">
        <f t="shared" si="2"/>
        <v>22.2067674864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7.98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14.423921999999999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0.17260251360000001</v>
      </c>
      <c r="AD48">
        <f t="shared" si="1"/>
        <v>19.441319486399998</v>
      </c>
      <c r="AE48">
        <v>0</v>
      </c>
      <c r="AF48" s="26"/>
      <c r="AG48">
        <f t="shared" si="2"/>
        <v>19.441319486399998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5.19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14.423921999999999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0.16758651359999999</v>
      </c>
      <c r="AD49">
        <f t="shared" si="1"/>
        <v>18.876335486399999</v>
      </c>
      <c r="AE49">
        <v>0</v>
      </c>
      <c r="AF49" s="26"/>
      <c r="AG49">
        <f t="shared" si="2"/>
        <v>18.876335486399999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4.62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14.423921999999999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0.15825851359999998</v>
      </c>
      <c r="AD50">
        <f t="shared" si="1"/>
        <v>17.8256634864</v>
      </c>
      <c r="AE50">
        <v>0</v>
      </c>
      <c r="AF50" s="26"/>
      <c r="AG50">
        <f t="shared" si="2"/>
        <v>17.8256634864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3.56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13.143565000000001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0.11566337200000001</v>
      </c>
      <c r="AD51">
        <f t="shared" si="1"/>
        <v>13.027901628</v>
      </c>
      <c r="AE51">
        <v>0</v>
      </c>
      <c r="AF51" s="26"/>
      <c r="AG51">
        <f t="shared" si="2"/>
        <v>13.027901628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14.423921999999999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0.19125851359999999</v>
      </c>
      <c r="AD52">
        <f t="shared" si="1"/>
        <v>21.542663486399999</v>
      </c>
      <c r="AE52">
        <v>0</v>
      </c>
      <c r="AF52" s="26"/>
      <c r="AG52">
        <f t="shared" si="2"/>
        <v>21.542663486399999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7.31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14.423921999999999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0.1709305136</v>
      </c>
      <c r="AD53">
        <f t="shared" si="1"/>
        <v>19.252991486399999</v>
      </c>
      <c r="AE53">
        <v>0</v>
      </c>
      <c r="AF53" s="26"/>
      <c r="AG53">
        <f t="shared" si="2"/>
        <v>19.252991486399999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5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14.423921999999999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0.18448251360000001</v>
      </c>
      <c r="AD54">
        <f t="shared" si="1"/>
        <v>20.779439486400001</v>
      </c>
      <c r="AE54">
        <v>0</v>
      </c>
      <c r="AF54" s="26"/>
      <c r="AG54">
        <f t="shared" si="2"/>
        <v>20.779439486400001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6.54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14.423921999999999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0.1734825136</v>
      </c>
      <c r="AD55">
        <f t="shared" si="1"/>
        <v>19.5404394864</v>
      </c>
      <c r="AE55">
        <v>0</v>
      </c>
      <c r="AF55" s="26"/>
      <c r="AG55">
        <f t="shared" si="2"/>
        <v>19.5404394864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5.29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14.423921999999999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0.18193051359999998</v>
      </c>
      <c r="AD56">
        <f t="shared" si="1"/>
        <v>20.491991486399996</v>
      </c>
      <c r="AE56">
        <v>0</v>
      </c>
      <c r="AF56" s="26"/>
      <c r="AG56">
        <f t="shared" si="2"/>
        <v>20.491991486399996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6.25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14.423921999999999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0.1760345136</v>
      </c>
      <c r="AD57">
        <f t="shared" si="1"/>
        <v>19.827887486399998</v>
      </c>
      <c r="AE57">
        <v>0</v>
      </c>
      <c r="AF57" s="26"/>
      <c r="AG57">
        <f t="shared" si="2"/>
        <v>19.827887486399998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5.58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12.809456000000001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0.11272321280000001</v>
      </c>
      <c r="AD58">
        <f t="shared" si="1"/>
        <v>12.6967327872</v>
      </c>
      <c r="AE58">
        <v>0</v>
      </c>
      <c r="AF58" s="26"/>
      <c r="AG58">
        <f t="shared" si="2"/>
        <v>12.6967327872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14.423921999999999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0.1811385136</v>
      </c>
      <c r="AD59">
        <f t="shared" si="1"/>
        <v>20.402783486400001</v>
      </c>
      <c r="AE59">
        <v>0</v>
      </c>
      <c r="AF59" s="26"/>
      <c r="AG59">
        <f t="shared" si="2"/>
        <v>20.402783486400001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6.16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14.423921999999999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0.1828105136</v>
      </c>
      <c r="AD60">
        <f t="shared" si="1"/>
        <v>20.591111486399999</v>
      </c>
      <c r="AE60">
        <v>0</v>
      </c>
      <c r="AF60" s="26"/>
      <c r="AG60">
        <f t="shared" si="2"/>
        <v>20.591111486399999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6.35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14.423921999999999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0.20481051359999999</v>
      </c>
      <c r="AD61">
        <f t="shared" si="1"/>
        <v>23.069111486400001</v>
      </c>
      <c r="AE61">
        <v>0</v>
      </c>
      <c r="AF61" s="26"/>
      <c r="AG61">
        <f t="shared" si="2"/>
        <v>23.069111486400001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8.85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14.423921999999999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0.18193051359999998</v>
      </c>
      <c r="AD62">
        <f t="shared" si="1"/>
        <v>20.491991486399996</v>
      </c>
      <c r="AE62">
        <v>0</v>
      </c>
      <c r="AF62" s="26"/>
      <c r="AG62">
        <f t="shared" si="2"/>
        <v>20.491991486399996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6.25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14.423921999999999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0.16503451359999999</v>
      </c>
      <c r="AD63">
        <f t="shared" si="1"/>
        <v>18.588887486400001</v>
      </c>
      <c r="AE63">
        <v>0</v>
      </c>
      <c r="AF63" s="26"/>
      <c r="AG63">
        <f t="shared" si="2"/>
        <v>18.588887486400001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4.33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14.423921999999999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0.1777065136</v>
      </c>
      <c r="AD64">
        <f t="shared" si="1"/>
        <v>20.0162154864</v>
      </c>
      <c r="AE64">
        <v>0</v>
      </c>
      <c r="AF64" s="26"/>
      <c r="AG64">
        <f t="shared" si="2"/>
        <v>20.0162154864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5.77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14.423921999999999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0.13115451359999999</v>
      </c>
      <c r="AD65">
        <f t="shared" si="1"/>
        <v>14.772767486399999</v>
      </c>
      <c r="AE65">
        <v>0</v>
      </c>
      <c r="AF65" s="26"/>
      <c r="AG65">
        <f t="shared" si="2"/>
        <v>14.772767486399999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0.48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14.423921999999999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0.1946025136</v>
      </c>
      <c r="AD66">
        <f t="shared" si="1"/>
        <v>21.919319486399999</v>
      </c>
      <c r="AE66">
        <v>0</v>
      </c>
      <c r="AF66" s="26"/>
      <c r="AG66">
        <f t="shared" si="2"/>
        <v>21.919319486399999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7.69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14.423921999999999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0.20058651359999999</v>
      </c>
      <c r="AD67">
        <f t="shared" si="1"/>
        <v>22.593335486399997</v>
      </c>
      <c r="AE67">
        <v>0</v>
      </c>
      <c r="AF67" s="26"/>
      <c r="AG67">
        <f t="shared" si="2"/>
        <v>22.593335486399997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8.3699999999999992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14.423921999999999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0.20313851360000001</v>
      </c>
      <c r="AD68">
        <f t="shared" ref="AD68:AD98" si="4">SUM(B68:AB68,AI68:AR68)-AC68</f>
        <v>22.880783486400002</v>
      </c>
      <c r="AE68">
        <v>0</v>
      </c>
      <c r="AF68" s="26"/>
      <c r="AG68">
        <f t="shared" ref="AG68:AG98" si="5">SUM(AD68:AF68)</f>
        <v>22.880783486400002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8.66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14.423921999999999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1.83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0.19433851359999998</v>
      </c>
      <c r="AD69">
        <f t="shared" si="4"/>
        <v>21.889583486399999</v>
      </c>
      <c r="AE69">
        <v>0</v>
      </c>
      <c r="AF69" s="26"/>
      <c r="AG69">
        <f t="shared" si="5"/>
        <v>21.889583486399999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5.83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14.423921999999999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3.46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0.18087451359999998</v>
      </c>
      <c r="AD70">
        <f t="shared" si="4"/>
        <v>20.373047486400001</v>
      </c>
      <c r="AE70">
        <v>0</v>
      </c>
      <c r="AF70" s="26"/>
      <c r="AG70">
        <f t="shared" si="5"/>
        <v>20.373047486400001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2.67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14.423921999999999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4.2300000000000004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0.19266651360000003</v>
      </c>
      <c r="AD71">
        <f t="shared" si="4"/>
        <v>21.701255486400004</v>
      </c>
      <c r="AE71">
        <v>0</v>
      </c>
      <c r="AF71" s="26"/>
      <c r="AG71">
        <f t="shared" si="5"/>
        <v>21.701255486400004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3.24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14.423921999999999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0.19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0.1297465136</v>
      </c>
      <c r="AD72">
        <f t="shared" si="4"/>
        <v>14.614175486399999</v>
      </c>
      <c r="AE72">
        <v>0</v>
      </c>
      <c r="AF72" s="26"/>
      <c r="AG72">
        <f t="shared" si="5"/>
        <v>14.614175486399999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0.13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14.423921999999999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6.44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0.18615451359999999</v>
      </c>
      <c r="AD73">
        <f t="shared" si="4"/>
        <v>20.9677674864</v>
      </c>
      <c r="AE73">
        <v>0</v>
      </c>
      <c r="AF73" s="26"/>
      <c r="AG73">
        <f t="shared" si="5"/>
        <v>20.9677674864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0.28999999999999998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14.423921999999999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6.16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0.18113851360000002</v>
      </c>
      <c r="AD74">
        <f t="shared" si="4"/>
        <v>20.402783486400001</v>
      </c>
      <c r="AE74">
        <v>0</v>
      </c>
      <c r="AF74" s="26"/>
      <c r="AG74">
        <f t="shared" si="5"/>
        <v>20.402783486400001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14.423921999999999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9.6199999999999992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0.2115865136</v>
      </c>
      <c r="AD75">
        <f t="shared" si="4"/>
        <v>23.832335486399998</v>
      </c>
      <c r="AE75">
        <v>0</v>
      </c>
      <c r="AF75" s="26"/>
      <c r="AG75">
        <f t="shared" si="5"/>
        <v>23.832335486399998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14.423921999999999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3.75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0.15993051359999999</v>
      </c>
      <c r="AD76">
        <f t="shared" si="4"/>
        <v>18.013991486399998</v>
      </c>
      <c r="AE76">
        <v>0</v>
      </c>
      <c r="AF76" s="26"/>
      <c r="AG76">
        <f t="shared" si="5"/>
        <v>18.013991486399998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14.423921999999999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4.91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0.17013851360000001</v>
      </c>
      <c r="AD77">
        <f t="shared" si="4"/>
        <v>19.1637834864</v>
      </c>
      <c r="AE77">
        <v>0</v>
      </c>
      <c r="AF77" s="26"/>
      <c r="AG77">
        <f t="shared" si="5"/>
        <v>19.1637834864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14.423921999999999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3.85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0.16081051360000001</v>
      </c>
      <c r="AD78">
        <f t="shared" si="4"/>
        <v>18.113111486399998</v>
      </c>
      <c r="AE78">
        <v>0</v>
      </c>
      <c r="AF78" s="26"/>
      <c r="AG78">
        <f t="shared" si="5"/>
        <v>18.113111486399998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12.970675999999999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0.1141419488</v>
      </c>
      <c r="AD79">
        <f t="shared" si="4"/>
        <v>12.856534051199999</v>
      </c>
      <c r="AE79">
        <v>0</v>
      </c>
      <c r="AF79" s="26"/>
      <c r="AG79">
        <f t="shared" si="5"/>
        <v>12.856534051199999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14.423921999999999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7.12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0.18958651360000001</v>
      </c>
      <c r="AD80">
        <f t="shared" si="4"/>
        <v>21.3543354864</v>
      </c>
      <c r="AE80">
        <v>0</v>
      </c>
      <c r="AF80" s="26"/>
      <c r="AG80">
        <f t="shared" si="5"/>
        <v>21.3543354864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14.423921999999999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8.85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0.20481051359999999</v>
      </c>
      <c r="AD81">
        <f t="shared" si="4"/>
        <v>23.069111486400001</v>
      </c>
      <c r="AE81">
        <v>0</v>
      </c>
      <c r="AF81" s="26"/>
      <c r="AG81">
        <f t="shared" si="5"/>
        <v>23.069111486400001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14.423921999999999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8.27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0.19970651360000002</v>
      </c>
      <c r="AD82">
        <f t="shared" si="4"/>
        <v>22.494215486400002</v>
      </c>
      <c r="AE82">
        <v>0</v>
      </c>
      <c r="AF82" s="26"/>
      <c r="AG82">
        <f t="shared" si="5"/>
        <v>22.494215486400002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14.423921999999999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7.21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0.19037851359999999</v>
      </c>
      <c r="AD83">
        <f t="shared" si="4"/>
        <v>21.443543486399999</v>
      </c>
      <c r="AE83">
        <v>0</v>
      </c>
      <c r="AF83" s="26"/>
      <c r="AG83">
        <f t="shared" si="5"/>
        <v>21.443543486399999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14.423921999999999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0.19293051359999999</v>
      </c>
      <c r="AD84">
        <f t="shared" si="4"/>
        <v>21.730991486399997</v>
      </c>
      <c r="AE84">
        <v>0</v>
      </c>
      <c r="AF84" s="26"/>
      <c r="AG84">
        <f t="shared" si="5"/>
        <v>21.730991486399997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14.423921999999999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8.4600000000000009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0.2013785136</v>
      </c>
      <c r="AD85">
        <f t="shared" si="4"/>
        <v>22.682543486399997</v>
      </c>
      <c r="AE85">
        <v>0</v>
      </c>
      <c r="AF85" s="26"/>
      <c r="AG85">
        <f t="shared" si="5"/>
        <v>22.682543486399997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14.423921999999999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0.48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0.13115451359999999</v>
      </c>
      <c r="AD86">
        <f t="shared" si="4"/>
        <v>14.772767486399999</v>
      </c>
      <c r="AE86">
        <v>0</v>
      </c>
      <c r="AF86" s="26"/>
      <c r="AG86">
        <f t="shared" si="5"/>
        <v>14.772767486399999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14.423921999999999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7.02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0.18870651360000001</v>
      </c>
      <c r="AD87">
        <f t="shared" si="4"/>
        <v>21.255215486400001</v>
      </c>
      <c r="AE87">
        <v>0</v>
      </c>
      <c r="AF87" s="26"/>
      <c r="AG87">
        <f t="shared" si="5"/>
        <v>21.255215486400001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14.423921999999999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9.43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0.20991451359999999</v>
      </c>
      <c r="AD88">
        <f t="shared" si="4"/>
        <v>23.644007486399996</v>
      </c>
      <c r="AE88">
        <v>0</v>
      </c>
      <c r="AF88" s="26"/>
      <c r="AG88">
        <f t="shared" si="5"/>
        <v>23.644007486399996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14.423921999999999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8.75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0.2039305136</v>
      </c>
      <c r="AD89">
        <f t="shared" si="4"/>
        <v>22.969991486399998</v>
      </c>
      <c r="AE89">
        <v>0</v>
      </c>
      <c r="AF89" s="26"/>
      <c r="AG89">
        <f t="shared" si="5"/>
        <v>22.969991486399998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14.423921999999999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6.54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0.18448251360000001</v>
      </c>
      <c r="AD90">
        <f t="shared" si="4"/>
        <v>20.779439486400001</v>
      </c>
      <c r="AE90">
        <v>0</v>
      </c>
      <c r="AF90" s="26"/>
      <c r="AG90">
        <f t="shared" si="5"/>
        <v>20.779439486400001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14.423921999999999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6.06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0.1802585136</v>
      </c>
      <c r="AD91">
        <f t="shared" si="4"/>
        <v>20.303663486400001</v>
      </c>
      <c r="AE91">
        <v>0</v>
      </c>
      <c r="AF91" s="26"/>
      <c r="AG91">
        <f t="shared" si="5"/>
        <v>20.303663486400001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14.423921999999999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4.91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0.17013851360000001</v>
      </c>
      <c r="AD92">
        <f t="shared" si="4"/>
        <v>19.1637834864</v>
      </c>
      <c r="AE92">
        <v>0</v>
      </c>
      <c r="AF92" s="26"/>
      <c r="AG92">
        <f t="shared" si="5"/>
        <v>19.1637834864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11.823917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0.1040504696</v>
      </c>
      <c r="AD93">
        <f t="shared" si="4"/>
        <v>11.719866530399999</v>
      </c>
      <c r="AE93">
        <v>0</v>
      </c>
      <c r="AF93" s="26"/>
      <c r="AG93">
        <f t="shared" si="5"/>
        <v>11.719866530399999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14.423921999999999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3.37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0.1565865136</v>
      </c>
      <c r="AD94">
        <f t="shared" si="4"/>
        <v>17.637335486399998</v>
      </c>
      <c r="AE94">
        <v>0</v>
      </c>
      <c r="AF94" s="26"/>
      <c r="AG94">
        <f t="shared" si="5"/>
        <v>17.637335486399998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14.423921999999999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5.48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0.17515451360000003</v>
      </c>
      <c r="AD95">
        <f t="shared" si="4"/>
        <v>19.728767486400002</v>
      </c>
      <c r="AE95">
        <v>0</v>
      </c>
      <c r="AF95" s="26"/>
      <c r="AG95">
        <f t="shared" si="5"/>
        <v>19.728767486400002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14.423921999999999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4.62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0.16758651359999999</v>
      </c>
      <c r="AD96">
        <f t="shared" si="4"/>
        <v>18.876335486399999</v>
      </c>
      <c r="AE96">
        <v>0</v>
      </c>
      <c r="AF96" s="26"/>
      <c r="AG96">
        <f t="shared" si="5"/>
        <v>18.876335486399999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14.423921999999999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3.75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0.15993051359999999</v>
      </c>
      <c r="AD97">
        <f t="shared" si="4"/>
        <v>18.013991486399998</v>
      </c>
      <c r="AE97">
        <v>0</v>
      </c>
      <c r="AF97" s="26"/>
      <c r="AG97">
        <f t="shared" si="5"/>
        <v>18.013991486399998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14.423921999999999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0.87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0.13458651359999999</v>
      </c>
      <c r="AD98">
        <f t="shared" si="4"/>
        <v>15.159335486399998</v>
      </c>
      <c r="AE98">
        <v>0</v>
      </c>
      <c r="AF98" s="26"/>
      <c r="AG98">
        <f t="shared" si="5"/>
        <v>15.159335486399998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0.33503939824999929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4.8719999999999992E-2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4.040580704600001E-3</v>
      </c>
      <c r="AD99">
        <f t="shared" si="6"/>
        <v>0.45511631754539983</v>
      </c>
      <c r="AE99">
        <f t="shared" ref="AE99:AR99" si="8">SUM(AE3:AE98)/4000</f>
        <v>0</v>
      </c>
      <c r="AG99">
        <f t="shared" si="8"/>
        <v>0.45511631754539983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7.5397500000000006E-2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44907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'[1]12'!B5</f>
        <v>0</v>
      </c>
      <c r="C3" s="16">
        <f>'[1]12'!C5</f>
        <v>220</v>
      </c>
      <c r="D3" s="16">
        <f>'[1]12'!D5</f>
        <v>0</v>
      </c>
      <c r="E3" s="16">
        <f>'[1]12'!E5</f>
        <v>0</v>
      </c>
      <c r="F3" s="15">
        <f>SUM(B3:E3)</f>
        <v>220</v>
      </c>
      <c r="G3" s="15">
        <f>'[1]12'!H5</f>
        <v>0</v>
      </c>
      <c r="H3" s="16">
        <f>'[1]12'!I5</f>
        <v>0</v>
      </c>
      <c r="I3" s="16">
        <f>'[1]12'!J5</f>
        <v>0</v>
      </c>
      <c r="J3" s="16">
        <f>'[1]12'!K5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'[1]12'!B6</f>
        <v>0</v>
      </c>
      <c r="C4" s="16">
        <f>'[1]12'!C6</f>
        <v>220</v>
      </c>
      <c r="D4" s="16">
        <f>'[1]12'!D6</f>
        <v>0</v>
      </c>
      <c r="E4" s="16">
        <f>'[1]12'!E6</f>
        <v>0</v>
      </c>
      <c r="F4" s="15">
        <f>SUM(B4:E4)</f>
        <v>220</v>
      </c>
      <c r="G4" s="15">
        <f>'[1]12'!H6</f>
        <v>0</v>
      </c>
      <c r="H4" s="16">
        <f>'[1]12'!I6</f>
        <v>0</v>
      </c>
      <c r="I4" s="16">
        <f>'[1]12'!J6</f>
        <v>0</v>
      </c>
      <c r="J4" s="16">
        <f>'[1]12'!K6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'[1]12'!B7</f>
        <v>0</v>
      </c>
      <c r="C5" s="16">
        <f>'[1]12'!C7</f>
        <v>220</v>
      </c>
      <c r="D5" s="16">
        <f>'[1]12'!D7</f>
        <v>0</v>
      </c>
      <c r="E5" s="16">
        <f>'[1]12'!E7</f>
        <v>0</v>
      </c>
      <c r="F5" s="15">
        <f t="shared" ref="F5:F68" si="6">SUM(B5:E5)</f>
        <v>220</v>
      </c>
      <c r="G5" s="15">
        <f>'[1]12'!H7</f>
        <v>0</v>
      </c>
      <c r="H5" s="16">
        <f>'[1]12'!I7</f>
        <v>0</v>
      </c>
      <c r="I5" s="16">
        <f>'[1]12'!J7</f>
        <v>0</v>
      </c>
      <c r="J5" s="16">
        <f>'[1]12'!K7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'[1]12'!B8</f>
        <v>0</v>
      </c>
      <c r="C6" s="16">
        <f>'[1]12'!C8</f>
        <v>220</v>
      </c>
      <c r="D6" s="16">
        <f>'[1]12'!D8</f>
        <v>0</v>
      </c>
      <c r="E6" s="16">
        <f>'[1]12'!E8</f>
        <v>0</v>
      </c>
      <c r="F6" s="15">
        <f t="shared" si="6"/>
        <v>220</v>
      </c>
      <c r="G6" s="15">
        <f>'[1]12'!H8</f>
        <v>0</v>
      </c>
      <c r="H6" s="16">
        <f>'[1]12'!I8</f>
        <v>0</v>
      </c>
      <c r="I6" s="16">
        <f>'[1]12'!J8</f>
        <v>0</v>
      </c>
      <c r="J6" s="16">
        <f>'[1]12'!K8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'[1]12'!B9</f>
        <v>0</v>
      </c>
      <c r="C7" s="16">
        <f>'[1]12'!C9</f>
        <v>220</v>
      </c>
      <c r="D7" s="16">
        <f>'[1]12'!D9</f>
        <v>0</v>
      </c>
      <c r="E7" s="16">
        <f>'[1]12'!E9</f>
        <v>0</v>
      </c>
      <c r="F7" s="15">
        <f t="shared" si="6"/>
        <v>220</v>
      </c>
      <c r="G7" s="15">
        <f>'[1]12'!H9</f>
        <v>0</v>
      </c>
      <c r="H7" s="16">
        <f>'[1]12'!I9</f>
        <v>0</v>
      </c>
      <c r="I7" s="16">
        <f>'[1]12'!J9</f>
        <v>0</v>
      </c>
      <c r="J7" s="16">
        <f>'[1]12'!K9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'[1]12'!B10</f>
        <v>0</v>
      </c>
      <c r="C8" s="16">
        <f>'[1]12'!C10</f>
        <v>220</v>
      </c>
      <c r="D8" s="16">
        <f>'[1]12'!D10</f>
        <v>0</v>
      </c>
      <c r="E8" s="16">
        <f>'[1]12'!E10</f>
        <v>0</v>
      </c>
      <c r="F8" s="15">
        <f t="shared" si="6"/>
        <v>220</v>
      </c>
      <c r="G8" s="15">
        <f>'[1]12'!H10</f>
        <v>0</v>
      </c>
      <c r="H8" s="16">
        <f>'[1]12'!I10</f>
        <v>0</v>
      </c>
      <c r="I8" s="16">
        <f>'[1]12'!J10</f>
        <v>0</v>
      </c>
      <c r="J8" s="16">
        <f>'[1]12'!K10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'[1]12'!B11</f>
        <v>0</v>
      </c>
      <c r="C9" s="16">
        <f>'[1]12'!C11</f>
        <v>220</v>
      </c>
      <c r="D9" s="16">
        <f>'[1]12'!D11</f>
        <v>0</v>
      </c>
      <c r="E9" s="16">
        <f>'[1]12'!E11</f>
        <v>0</v>
      </c>
      <c r="F9" s="15">
        <f t="shared" si="6"/>
        <v>220</v>
      </c>
      <c r="G9" s="15">
        <f>'[1]12'!H11</f>
        <v>0</v>
      </c>
      <c r="H9" s="16">
        <f>'[1]12'!I11</f>
        <v>0</v>
      </c>
      <c r="I9" s="16">
        <f>'[1]12'!J11</f>
        <v>0</v>
      </c>
      <c r="J9" s="16">
        <f>'[1]12'!K11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'[1]12'!B12</f>
        <v>0</v>
      </c>
      <c r="C10" s="16">
        <f>'[1]12'!C12</f>
        <v>220</v>
      </c>
      <c r="D10" s="16">
        <f>'[1]12'!D12</f>
        <v>0</v>
      </c>
      <c r="E10" s="16">
        <f>'[1]12'!E12</f>
        <v>0</v>
      </c>
      <c r="F10" s="15">
        <f t="shared" si="6"/>
        <v>220</v>
      </c>
      <c r="G10" s="15">
        <f>'[1]12'!H12</f>
        <v>0</v>
      </c>
      <c r="H10" s="16">
        <f>'[1]12'!I12</f>
        <v>0</v>
      </c>
      <c r="I10" s="16">
        <f>'[1]12'!J12</f>
        <v>0</v>
      </c>
      <c r="J10" s="16">
        <f>'[1]12'!K12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'[1]12'!B13</f>
        <v>0</v>
      </c>
      <c r="C11" s="16">
        <f>'[1]12'!C13</f>
        <v>220</v>
      </c>
      <c r="D11" s="16">
        <f>'[1]12'!D13</f>
        <v>0</v>
      </c>
      <c r="E11" s="16">
        <f>'[1]12'!E13</f>
        <v>0</v>
      </c>
      <c r="F11" s="15">
        <f t="shared" si="6"/>
        <v>220</v>
      </c>
      <c r="G11" s="15">
        <f>'[1]12'!H13</f>
        <v>0</v>
      </c>
      <c r="H11" s="16">
        <f>'[1]12'!I13</f>
        <v>0</v>
      </c>
      <c r="I11" s="16">
        <f>'[1]12'!J13</f>
        <v>0</v>
      </c>
      <c r="J11" s="16">
        <f>'[1]12'!K13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'[1]12'!B14</f>
        <v>0</v>
      </c>
      <c r="C12" s="16">
        <f>'[1]12'!C14</f>
        <v>220</v>
      </c>
      <c r="D12" s="16">
        <f>'[1]12'!D14</f>
        <v>0</v>
      </c>
      <c r="E12" s="16">
        <f>'[1]12'!E14</f>
        <v>0</v>
      </c>
      <c r="F12" s="15">
        <f t="shared" si="6"/>
        <v>220</v>
      </c>
      <c r="G12" s="15">
        <f>'[1]12'!H14</f>
        <v>0</v>
      </c>
      <c r="H12" s="16">
        <f>'[1]12'!I14</f>
        <v>0</v>
      </c>
      <c r="I12" s="16">
        <f>'[1]12'!J14</f>
        <v>0</v>
      </c>
      <c r="J12" s="16">
        <f>'[1]12'!K14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'[1]12'!B15</f>
        <v>0</v>
      </c>
      <c r="C13" s="16">
        <f>'[1]12'!C15</f>
        <v>220</v>
      </c>
      <c r="D13" s="16">
        <f>'[1]12'!D15</f>
        <v>0</v>
      </c>
      <c r="E13" s="16">
        <f>'[1]12'!E15</f>
        <v>0</v>
      </c>
      <c r="F13" s="15">
        <f t="shared" si="6"/>
        <v>220</v>
      </c>
      <c r="G13" s="15">
        <f>'[1]12'!H15</f>
        <v>0</v>
      </c>
      <c r="H13" s="16">
        <f>'[1]12'!I15</f>
        <v>0</v>
      </c>
      <c r="I13" s="16">
        <f>'[1]12'!J15</f>
        <v>0</v>
      </c>
      <c r="J13" s="16">
        <f>'[1]12'!K15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'[1]12'!B16</f>
        <v>0</v>
      </c>
      <c r="C14" s="16">
        <f>'[1]12'!C16</f>
        <v>220</v>
      </c>
      <c r="D14" s="16">
        <f>'[1]12'!D16</f>
        <v>0</v>
      </c>
      <c r="E14" s="16">
        <f>'[1]12'!E16</f>
        <v>0</v>
      </c>
      <c r="F14" s="15">
        <f t="shared" si="6"/>
        <v>220</v>
      </c>
      <c r="G14" s="15">
        <f>'[1]12'!H16</f>
        <v>0</v>
      </c>
      <c r="H14" s="16">
        <f>'[1]12'!I16</f>
        <v>0</v>
      </c>
      <c r="I14" s="16">
        <f>'[1]12'!J16</f>
        <v>0</v>
      </c>
      <c r="J14" s="16">
        <f>'[1]12'!K16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'[1]12'!B17</f>
        <v>0</v>
      </c>
      <c r="C15" s="16">
        <f>'[1]12'!C17</f>
        <v>220</v>
      </c>
      <c r="D15" s="16">
        <f>'[1]12'!D17</f>
        <v>0</v>
      </c>
      <c r="E15" s="16">
        <f>'[1]12'!E17</f>
        <v>0</v>
      </c>
      <c r="F15" s="15">
        <f t="shared" si="6"/>
        <v>220</v>
      </c>
      <c r="G15" s="15">
        <f>'[1]12'!H17</f>
        <v>0</v>
      </c>
      <c r="H15" s="16">
        <f>'[1]12'!I17</f>
        <v>0</v>
      </c>
      <c r="I15" s="16">
        <f>'[1]12'!J17</f>
        <v>0</v>
      </c>
      <c r="J15" s="16">
        <f>'[1]12'!K17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'[1]12'!B18</f>
        <v>0</v>
      </c>
      <c r="C16" s="16">
        <f>'[1]12'!C18</f>
        <v>220</v>
      </c>
      <c r="D16" s="16">
        <f>'[1]12'!D18</f>
        <v>0</v>
      </c>
      <c r="E16" s="16">
        <f>'[1]12'!E18</f>
        <v>0</v>
      </c>
      <c r="F16" s="15">
        <f t="shared" si="6"/>
        <v>220</v>
      </c>
      <c r="G16" s="15">
        <f>'[1]12'!H18</f>
        <v>0</v>
      </c>
      <c r="H16" s="16">
        <f>'[1]12'!I18</f>
        <v>0</v>
      </c>
      <c r="I16" s="16">
        <f>'[1]12'!J18</f>
        <v>0</v>
      </c>
      <c r="J16" s="16">
        <f>'[1]12'!K18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'[1]12'!B19</f>
        <v>0</v>
      </c>
      <c r="C17" s="16">
        <f>'[1]12'!C19</f>
        <v>220</v>
      </c>
      <c r="D17" s="16">
        <f>'[1]12'!D19</f>
        <v>0</v>
      </c>
      <c r="E17" s="16">
        <f>'[1]12'!E19</f>
        <v>0</v>
      </c>
      <c r="F17" s="15">
        <f t="shared" si="6"/>
        <v>220</v>
      </c>
      <c r="G17" s="15">
        <f>'[1]12'!H19</f>
        <v>0</v>
      </c>
      <c r="H17" s="16">
        <f>'[1]12'!I19</f>
        <v>0</v>
      </c>
      <c r="I17" s="16">
        <f>'[1]12'!J19</f>
        <v>0</v>
      </c>
      <c r="J17" s="16">
        <f>'[1]12'!K19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'[1]12'!B20</f>
        <v>0</v>
      </c>
      <c r="C18" s="16">
        <f>'[1]12'!C20</f>
        <v>220</v>
      </c>
      <c r="D18" s="16">
        <f>'[1]12'!D20</f>
        <v>0</v>
      </c>
      <c r="E18" s="16">
        <f>'[1]12'!E20</f>
        <v>0</v>
      </c>
      <c r="F18" s="15">
        <f t="shared" si="6"/>
        <v>220</v>
      </c>
      <c r="G18" s="15">
        <f>'[1]12'!H20</f>
        <v>0</v>
      </c>
      <c r="H18" s="16">
        <f>'[1]12'!I20</f>
        <v>0</v>
      </c>
      <c r="I18" s="16">
        <f>'[1]12'!J20</f>
        <v>0</v>
      </c>
      <c r="J18" s="16">
        <f>'[1]12'!K20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'[1]12'!B21</f>
        <v>0</v>
      </c>
      <c r="C19" s="16">
        <f>'[1]12'!C21</f>
        <v>220</v>
      </c>
      <c r="D19" s="16">
        <f>'[1]12'!D21</f>
        <v>0</v>
      </c>
      <c r="E19" s="16">
        <f>'[1]12'!E21</f>
        <v>0</v>
      </c>
      <c r="F19" s="15">
        <f t="shared" si="6"/>
        <v>220</v>
      </c>
      <c r="G19" s="15">
        <f>'[1]12'!H21</f>
        <v>0</v>
      </c>
      <c r="H19" s="16">
        <f>'[1]12'!I21</f>
        <v>0</v>
      </c>
      <c r="I19" s="16">
        <f>'[1]12'!J21</f>
        <v>0</v>
      </c>
      <c r="J19" s="16">
        <f>'[1]12'!K21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'[1]12'!B22</f>
        <v>0</v>
      </c>
      <c r="C20" s="16">
        <f>'[1]12'!C22</f>
        <v>220</v>
      </c>
      <c r="D20" s="16">
        <f>'[1]12'!D22</f>
        <v>0</v>
      </c>
      <c r="E20" s="16">
        <f>'[1]12'!E22</f>
        <v>0</v>
      </c>
      <c r="F20" s="15">
        <f t="shared" si="6"/>
        <v>220</v>
      </c>
      <c r="G20" s="15">
        <f>'[1]12'!H22</f>
        <v>0</v>
      </c>
      <c r="H20" s="16">
        <f>'[1]12'!I22</f>
        <v>0</v>
      </c>
      <c r="I20" s="16">
        <f>'[1]12'!J22</f>
        <v>0</v>
      </c>
      <c r="J20" s="16">
        <f>'[1]12'!K22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'[1]12'!B23</f>
        <v>0</v>
      </c>
      <c r="C21" s="16">
        <f>'[1]12'!C23</f>
        <v>220</v>
      </c>
      <c r="D21" s="16">
        <f>'[1]12'!D23</f>
        <v>0</v>
      </c>
      <c r="E21" s="16">
        <f>'[1]12'!E23</f>
        <v>0</v>
      </c>
      <c r="F21" s="15">
        <f t="shared" si="6"/>
        <v>220</v>
      </c>
      <c r="G21" s="15">
        <f>'[1]12'!H23</f>
        <v>0</v>
      </c>
      <c r="H21" s="16">
        <f>'[1]12'!I23</f>
        <v>0</v>
      </c>
      <c r="I21" s="16">
        <f>'[1]12'!J23</f>
        <v>0</v>
      </c>
      <c r="J21" s="16">
        <f>'[1]12'!K23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'[1]12'!B24</f>
        <v>0</v>
      </c>
      <c r="C22" s="16">
        <f>'[1]12'!C24</f>
        <v>220</v>
      </c>
      <c r="D22" s="16">
        <f>'[1]12'!D24</f>
        <v>0</v>
      </c>
      <c r="E22" s="16">
        <f>'[1]12'!E24</f>
        <v>0</v>
      </c>
      <c r="F22" s="15">
        <f t="shared" si="6"/>
        <v>220</v>
      </c>
      <c r="G22" s="15">
        <f>'[1]12'!H24</f>
        <v>0</v>
      </c>
      <c r="H22" s="16">
        <f>'[1]12'!I24</f>
        <v>0</v>
      </c>
      <c r="I22" s="16">
        <f>'[1]12'!J24</f>
        <v>0</v>
      </c>
      <c r="J22" s="16">
        <f>'[1]12'!K24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'[1]12'!B25</f>
        <v>0</v>
      </c>
      <c r="C23" s="16">
        <f>'[1]12'!C25</f>
        <v>220</v>
      </c>
      <c r="D23" s="16">
        <f>'[1]12'!D25</f>
        <v>0</v>
      </c>
      <c r="E23" s="16">
        <f>'[1]12'!E25</f>
        <v>0</v>
      </c>
      <c r="F23" s="15">
        <f t="shared" si="6"/>
        <v>220</v>
      </c>
      <c r="G23" s="15">
        <f>'[1]12'!H25</f>
        <v>0</v>
      </c>
      <c r="H23" s="16">
        <f>'[1]12'!I25</f>
        <v>0</v>
      </c>
      <c r="I23" s="16">
        <f>'[1]12'!J25</f>
        <v>0</v>
      </c>
      <c r="J23" s="16">
        <f>'[1]12'!K25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'[1]12'!B26</f>
        <v>0</v>
      </c>
      <c r="C24" s="16">
        <f>'[1]12'!C26</f>
        <v>220</v>
      </c>
      <c r="D24" s="16">
        <f>'[1]12'!D26</f>
        <v>0</v>
      </c>
      <c r="E24" s="16">
        <f>'[1]12'!E26</f>
        <v>0</v>
      </c>
      <c r="F24" s="15">
        <f t="shared" si="6"/>
        <v>220</v>
      </c>
      <c r="G24" s="15">
        <f>'[1]12'!H26</f>
        <v>0</v>
      </c>
      <c r="H24" s="16">
        <f>'[1]12'!I26</f>
        <v>0</v>
      </c>
      <c r="I24" s="16">
        <f>'[1]12'!J26</f>
        <v>0</v>
      </c>
      <c r="J24" s="16">
        <f>'[1]12'!K26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'[1]12'!B27</f>
        <v>0</v>
      </c>
      <c r="C25" s="16">
        <f>'[1]12'!C27</f>
        <v>220</v>
      </c>
      <c r="D25" s="16">
        <f>'[1]12'!D27</f>
        <v>0</v>
      </c>
      <c r="E25" s="16">
        <f>'[1]12'!E27</f>
        <v>0</v>
      </c>
      <c r="F25" s="15">
        <f t="shared" si="6"/>
        <v>220</v>
      </c>
      <c r="G25" s="15">
        <f>'[1]12'!H27</f>
        <v>0</v>
      </c>
      <c r="H25" s="16">
        <f>'[1]12'!I27</f>
        <v>0</v>
      </c>
      <c r="I25" s="16">
        <f>'[1]12'!J27</f>
        <v>0</v>
      </c>
      <c r="J25" s="16">
        <f>'[1]12'!K27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'[1]12'!B28</f>
        <v>0</v>
      </c>
      <c r="C26" s="16">
        <f>'[1]12'!C28</f>
        <v>220</v>
      </c>
      <c r="D26" s="16">
        <f>'[1]12'!D28</f>
        <v>0</v>
      </c>
      <c r="E26" s="16">
        <f>'[1]12'!E28</f>
        <v>0</v>
      </c>
      <c r="F26" s="15">
        <f t="shared" si="6"/>
        <v>220</v>
      </c>
      <c r="G26" s="15">
        <f>'[1]12'!H28</f>
        <v>0</v>
      </c>
      <c r="H26" s="16">
        <f>'[1]12'!I28</f>
        <v>0</v>
      </c>
      <c r="I26" s="16">
        <f>'[1]12'!J28</f>
        <v>0</v>
      </c>
      <c r="J26" s="16">
        <f>'[1]12'!K28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'[1]12'!B29</f>
        <v>0</v>
      </c>
      <c r="C27" s="16">
        <f>'[1]12'!C29</f>
        <v>220</v>
      </c>
      <c r="D27" s="16">
        <f>'[1]12'!D29</f>
        <v>0</v>
      </c>
      <c r="E27" s="16">
        <f>'[1]12'!E29</f>
        <v>0</v>
      </c>
      <c r="F27" s="15">
        <f t="shared" si="6"/>
        <v>220</v>
      </c>
      <c r="G27" s="15">
        <f>'[1]12'!H29</f>
        <v>0</v>
      </c>
      <c r="H27" s="16">
        <f>'[1]12'!I29</f>
        <v>0</v>
      </c>
      <c r="I27" s="16">
        <f>'[1]12'!J29</f>
        <v>0</v>
      </c>
      <c r="J27" s="16">
        <f>'[1]12'!K29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'[1]12'!B30</f>
        <v>0</v>
      </c>
      <c r="C28" s="16">
        <f>'[1]12'!C30</f>
        <v>220</v>
      </c>
      <c r="D28" s="16">
        <f>'[1]12'!D30</f>
        <v>0</v>
      </c>
      <c r="E28" s="16">
        <f>'[1]12'!E30</f>
        <v>0</v>
      </c>
      <c r="F28" s="15">
        <f t="shared" si="6"/>
        <v>220</v>
      </c>
      <c r="G28" s="15">
        <f>'[1]12'!H30</f>
        <v>0</v>
      </c>
      <c r="H28" s="16">
        <f>'[1]12'!I30</f>
        <v>0</v>
      </c>
      <c r="I28" s="16">
        <f>'[1]12'!J30</f>
        <v>0</v>
      </c>
      <c r="J28" s="16">
        <f>'[1]12'!K30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'[1]12'!B31</f>
        <v>0</v>
      </c>
      <c r="C29" s="16">
        <f>'[1]12'!C31</f>
        <v>220</v>
      </c>
      <c r="D29" s="16">
        <f>'[1]12'!D31</f>
        <v>0</v>
      </c>
      <c r="E29" s="16">
        <f>'[1]12'!E31</f>
        <v>0</v>
      </c>
      <c r="F29" s="15">
        <f t="shared" si="6"/>
        <v>220</v>
      </c>
      <c r="G29" s="15">
        <f>'[1]12'!H31</f>
        <v>0</v>
      </c>
      <c r="H29" s="16">
        <f>'[1]12'!I31</f>
        <v>0</v>
      </c>
      <c r="I29" s="16">
        <f>'[1]12'!J31</f>
        <v>0</v>
      </c>
      <c r="J29" s="16">
        <f>'[1]12'!K31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'[1]12'!B32</f>
        <v>0</v>
      </c>
      <c r="C30" s="16">
        <f>'[1]12'!C32</f>
        <v>220</v>
      </c>
      <c r="D30" s="16">
        <f>'[1]12'!D32</f>
        <v>0</v>
      </c>
      <c r="E30" s="16">
        <f>'[1]12'!E32</f>
        <v>0</v>
      </c>
      <c r="F30" s="15">
        <f t="shared" si="6"/>
        <v>220</v>
      </c>
      <c r="G30" s="15">
        <f>'[1]12'!H32</f>
        <v>0</v>
      </c>
      <c r="H30" s="16">
        <f>'[1]12'!I32</f>
        <v>0</v>
      </c>
      <c r="I30" s="16">
        <f>'[1]12'!J32</f>
        <v>0</v>
      </c>
      <c r="J30" s="16">
        <f>'[1]12'!K32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'[1]12'!B33</f>
        <v>0</v>
      </c>
      <c r="C31" s="16">
        <f>'[1]12'!C33</f>
        <v>220</v>
      </c>
      <c r="D31" s="16">
        <f>'[1]12'!D33</f>
        <v>0</v>
      </c>
      <c r="E31" s="16">
        <f>'[1]12'!E33</f>
        <v>0</v>
      </c>
      <c r="F31" s="15">
        <f t="shared" si="6"/>
        <v>220</v>
      </c>
      <c r="G31" s="15">
        <f>'[1]12'!H33</f>
        <v>0</v>
      </c>
      <c r="H31" s="16">
        <f>'[1]12'!I33</f>
        <v>0</v>
      </c>
      <c r="I31" s="16">
        <f>'[1]12'!J33</f>
        <v>0</v>
      </c>
      <c r="J31" s="16">
        <f>'[1]12'!K33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'[1]12'!B34</f>
        <v>0</v>
      </c>
      <c r="C32" s="16">
        <f>'[1]12'!C34</f>
        <v>220</v>
      </c>
      <c r="D32" s="16">
        <f>'[1]12'!D34</f>
        <v>0</v>
      </c>
      <c r="E32" s="16">
        <f>'[1]12'!E34</f>
        <v>0</v>
      </c>
      <c r="F32" s="15">
        <f t="shared" si="6"/>
        <v>220</v>
      </c>
      <c r="G32" s="15">
        <f>'[1]12'!H34</f>
        <v>0</v>
      </c>
      <c r="H32" s="16">
        <f>'[1]12'!I34</f>
        <v>0</v>
      </c>
      <c r="I32" s="16">
        <f>'[1]12'!J34</f>
        <v>0</v>
      </c>
      <c r="J32" s="16">
        <f>'[1]12'!K34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'[1]12'!B35</f>
        <v>0</v>
      </c>
      <c r="C33" s="16">
        <f>'[1]12'!C35</f>
        <v>220</v>
      </c>
      <c r="D33" s="16">
        <f>'[1]12'!D35</f>
        <v>0</v>
      </c>
      <c r="E33" s="16">
        <f>'[1]12'!E35</f>
        <v>0</v>
      </c>
      <c r="F33" s="15">
        <f t="shared" si="6"/>
        <v>220</v>
      </c>
      <c r="G33" s="15">
        <f>'[1]12'!H35</f>
        <v>0</v>
      </c>
      <c r="H33" s="16">
        <f>'[1]12'!I35</f>
        <v>0</v>
      </c>
      <c r="I33" s="16">
        <f>'[1]12'!J35</f>
        <v>0</v>
      </c>
      <c r="J33" s="16">
        <f>'[1]12'!K35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'[1]12'!B36</f>
        <v>0</v>
      </c>
      <c r="C34" s="16">
        <f>'[1]12'!C36</f>
        <v>220</v>
      </c>
      <c r="D34" s="16">
        <f>'[1]12'!D36</f>
        <v>0</v>
      </c>
      <c r="E34" s="16">
        <f>'[1]12'!E36</f>
        <v>0</v>
      </c>
      <c r="F34" s="15">
        <f t="shared" si="6"/>
        <v>220</v>
      </c>
      <c r="G34" s="15">
        <f>'[1]12'!H36</f>
        <v>0</v>
      </c>
      <c r="H34" s="16">
        <f>'[1]12'!I36</f>
        <v>0</v>
      </c>
      <c r="I34" s="16">
        <f>'[1]12'!J36</f>
        <v>0</v>
      </c>
      <c r="J34" s="16">
        <f>'[1]12'!K36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'[1]12'!B37</f>
        <v>0</v>
      </c>
      <c r="C35" s="16">
        <f>'[1]12'!C37</f>
        <v>220</v>
      </c>
      <c r="D35" s="16">
        <f>'[1]12'!D37</f>
        <v>0</v>
      </c>
      <c r="E35" s="16">
        <f>'[1]12'!E37</f>
        <v>0</v>
      </c>
      <c r="F35" s="15">
        <f t="shared" si="6"/>
        <v>220</v>
      </c>
      <c r="G35" s="15">
        <f>'[1]12'!H37</f>
        <v>0</v>
      </c>
      <c r="H35" s="16">
        <f>'[1]12'!I37</f>
        <v>0</v>
      </c>
      <c r="I35" s="16">
        <f>'[1]12'!J37</f>
        <v>0</v>
      </c>
      <c r="J35" s="16">
        <f>'[1]12'!K37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'[1]12'!B38</f>
        <v>0</v>
      </c>
      <c r="C36" s="16">
        <f>'[1]12'!C38</f>
        <v>220</v>
      </c>
      <c r="D36" s="16">
        <f>'[1]12'!D38</f>
        <v>0</v>
      </c>
      <c r="E36" s="16">
        <f>'[1]12'!E38</f>
        <v>0</v>
      </c>
      <c r="F36" s="15">
        <f t="shared" si="6"/>
        <v>220</v>
      </c>
      <c r="G36" s="15">
        <f>'[1]12'!H38</f>
        <v>0</v>
      </c>
      <c r="H36" s="16">
        <f>'[1]12'!I38</f>
        <v>0</v>
      </c>
      <c r="I36" s="16">
        <f>'[1]12'!J38</f>
        <v>0</v>
      </c>
      <c r="J36" s="16">
        <f>'[1]12'!K38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'[1]12'!B39</f>
        <v>0</v>
      </c>
      <c r="C37" s="16">
        <f>'[1]12'!C39</f>
        <v>220</v>
      </c>
      <c r="D37" s="16">
        <f>'[1]12'!D39</f>
        <v>0</v>
      </c>
      <c r="E37" s="16">
        <f>'[1]12'!E39</f>
        <v>0</v>
      </c>
      <c r="F37" s="15">
        <f t="shared" si="6"/>
        <v>220</v>
      </c>
      <c r="G37" s="15">
        <f>'[1]12'!H39</f>
        <v>0</v>
      </c>
      <c r="H37" s="16">
        <f>'[1]12'!I39</f>
        <v>0</v>
      </c>
      <c r="I37" s="16">
        <f>'[1]12'!J39</f>
        <v>0</v>
      </c>
      <c r="J37" s="16">
        <f>'[1]12'!K39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'[1]12'!B40</f>
        <v>0</v>
      </c>
      <c r="C38" s="16">
        <f>'[1]12'!C40</f>
        <v>220</v>
      </c>
      <c r="D38" s="16">
        <f>'[1]12'!D40</f>
        <v>0</v>
      </c>
      <c r="E38" s="16">
        <f>'[1]12'!E40</f>
        <v>0</v>
      </c>
      <c r="F38" s="15">
        <f t="shared" si="6"/>
        <v>220</v>
      </c>
      <c r="G38" s="15">
        <f>'[1]12'!H40</f>
        <v>0</v>
      </c>
      <c r="H38" s="16">
        <f>'[1]12'!I40</f>
        <v>0</v>
      </c>
      <c r="I38" s="16">
        <f>'[1]12'!J40</f>
        <v>0</v>
      </c>
      <c r="J38" s="16">
        <f>'[1]12'!K40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'[1]12'!B41</f>
        <v>0</v>
      </c>
      <c r="C39" s="16">
        <f>'[1]12'!C41</f>
        <v>220</v>
      </c>
      <c r="D39" s="16">
        <f>'[1]12'!D41</f>
        <v>0</v>
      </c>
      <c r="E39" s="16">
        <f>'[1]12'!E41</f>
        <v>0</v>
      </c>
      <c r="F39" s="15">
        <f t="shared" si="6"/>
        <v>220</v>
      </c>
      <c r="G39" s="15">
        <f>'[1]12'!H41</f>
        <v>0</v>
      </c>
      <c r="H39" s="16">
        <f>'[1]12'!I41</f>
        <v>0</v>
      </c>
      <c r="I39" s="16">
        <f>'[1]12'!J41</f>
        <v>0</v>
      </c>
      <c r="J39" s="16">
        <f>'[1]12'!K41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'[1]12'!B42</f>
        <v>0</v>
      </c>
      <c r="C40" s="16">
        <f>'[1]12'!C42</f>
        <v>220</v>
      </c>
      <c r="D40" s="16">
        <f>'[1]12'!D42</f>
        <v>0</v>
      </c>
      <c r="E40" s="16">
        <f>'[1]12'!E42</f>
        <v>0</v>
      </c>
      <c r="F40" s="15">
        <f t="shared" si="6"/>
        <v>220</v>
      </c>
      <c r="G40" s="15">
        <f>'[1]12'!H42</f>
        <v>0</v>
      </c>
      <c r="H40" s="16">
        <f>'[1]12'!I42</f>
        <v>0</v>
      </c>
      <c r="I40" s="16">
        <f>'[1]12'!J42</f>
        <v>0</v>
      </c>
      <c r="J40" s="16">
        <f>'[1]12'!K42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'[1]12'!B43</f>
        <v>0</v>
      </c>
      <c r="C41" s="16">
        <f>'[1]12'!C43</f>
        <v>220</v>
      </c>
      <c r="D41" s="16">
        <f>'[1]12'!D43</f>
        <v>0</v>
      </c>
      <c r="E41" s="16">
        <f>'[1]12'!E43</f>
        <v>0</v>
      </c>
      <c r="F41" s="15">
        <f t="shared" si="6"/>
        <v>220</v>
      </c>
      <c r="G41" s="15">
        <f>'[1]12'!H43</f>
        <v>0</v>
      </c>
      <c r="H41" s="16">
        <f>'[1]12'!I43</f>
        <v>0</v>
      </c>
      <c r="I41" s="16">
        <f>'[1]12'!J43</f>
        <v>0</v>
      </c>
      <c r="J41" s="16">
        <f>'[1]12'!K43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'[1]12'!B44</f>
        <v>0</v>
      </c>
      <c r="C42" s="16">
        <f>'[1]12'!C44</f>
        <v>220</v>
      </c>
      <c r="D42" s="16">
        <f>'[1]12'!D44</f>
        <v>0</v>
      </c>
      <c r="E42" s="16">
        <f>'[1]12'!E44</f>
        <v>0</v>
      </c>
      <c r="F42" s="15">
        <f t="shared" si="6"/>
        <v>220</v>
      </c>
      <c r="G42" s="15">
        <f>'[1]12'!H44</f>
        <v>0</v>
      </c>
      <c r="H42" s="16">
        <f>'[1]12'!I44</f>
        <v>0</v>
      </c>
      <c r="I42" s="16">
        <f>'[1]12'!J44</f>
        <v>0</v>
      </c>
      <c r="J42" s="16">
        <f>'[1]12'!K44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'[1]12'!B45</f>
        <v>0</v>
      </c>
      <c r="C43" s="16">
        <f>'[1]12'!C45</f>
        <v>220</v>
      </c>
      <c r="D43" s="16">
        <f>'[1]12'!D45</f>
        <v>0</v>
      </c>
      <c r="E43" s="16">
        <f>'[1]12'!E45</f>
        <v>0</v>
      </c>
      <c r="F43" s="15">
        <f t="shared" si="6"/>
        <v>220</v>
      </c>
      <c r="G43" s="15">
        <f>'[1]12'!H45</f>
        <v>0</v>
      </c>
      <c r="H43" s="16">
        <f>'[1]12'!I45</f>
        <v>0</v>
      </c>
      <c r="I43" s="16">
        <f>'[1]12'!J45</f>
        <v>0</v>
      </c>
      <c r="J43" s="16">
        <f>'[1]12'!K45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'[1]12'!B46</f>
        <v>0</v>
      </c>
      <c r="C44" s="16">
        <f>'[1]12'!C46</f>
        <v>220</v>
      </c>
      <c r="D44" s="16">
        <f>'[1]12'!D46</f>
        <v>0</v>
      </c>
      <c r="E44" s="16">
        <f>'[1]12'!E46</f>
        <v>0</v>
      </c>
      <c r="F44" s="15">
        <f t="shared" si="6"/>
        <v>220</v>
      </c>
      <c r="G44" s="15">
        <f>'[1]12'!H46</f>
        <v>0</v>
      </c>
      <c r="H44" s="16">
        <f>'[1]12'!I46</f>
        <v>0</v>
      </c>
      <c r="I44" s="16">
        <f>'[1]12'!J46</f>
        <v>0</v>
      </c>
      <c r="J44" s="16">
        <f>'[1]12'!K46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'[1]12'!B47</f>
        <v>0</v>
      </c>
      <c r="C45" s="16">
        <f>'[1]12'!C47</f>
        <v>220</v>
      </c>
      <c r="D45" s="16">
        <f>'[1]12'!D47</f>
        <v>0</v>
      </c>
      <c r="E45" s="16">
        <f>'[1]12'!E47</f>
        <v>0</v>
      </c>
      <c r="F45" s="15">
        <f t="shared" si="6"/>
        <v>220</v>
      </c>
      <c r="G45" s="15">
        <f>'[1]12'!H47</f>
        <v>0</v>
      </c>
      <c r="H45" s="16">
        <f>'[1]12'!I47</f>
        <v>0</v>
      </c>
      <c r="I45" s="16">
        <f>'[1]12'!J47</f>
        <v>0</v>
      </c>
      <c r="J45" s="16">
        <f>'[1]12'!K47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'[1]12'!B48</f>
        <v>0</v>
      </c>
      <c r="C46" s="16">
        <f>'[1]12'!C48</f>
        <v>220</v>
      </c>
      <c r="D46" s="16">
        <f>'[1]12'!D48</f>
        <v>0</v>
      </c>
      <c r="E46" s="16">
        <f>'[1]12'!E48</f>
        <v>0</v>
      </c>
      <c r="F46" s="15">
        <f t="shared" si="6"/>
        <v>220</v>
      </c>
      <c r="G46" s="15">
        <f>'[1]12'!H48</f>
        <v>0</v>
      </c>
      <c r="H46" s="16">
        <f>'[1]12'!I48</f>
        <v>0</v>
      </c>
      <c r="I46" s="16">
        <f>'[1]12'!J48</f>
        <v>0</v>
      </c>
      <c r="J46" s="16">
        <f>'[1]12'!K48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'[1]12'!B49</f>
        <v>0</v>
      </c>
      <c r="C47" s="16">
        <f>'[1]12'!C49</f>
        <v>220</v>
      </c>
      <c r="D47" s="16">
        <f>'[1]12'!D49</f>
        <v>0</v>
      </c>
      <c r="E47" s="16">
        <f>'[1]12'!E49</f>
        <v>0</v>
      </c>
      <c r="F47" s="15">
        <f t="shared" si="6"/>
        <v>220</v>
      </c>
      <c r="G47" s="15">
        <f>'[1]12'!H49</f>
        <v>0</v>
      </c>
      <c r="H47" s="16">
        <f>'[1]12'!I49</f>
        <v>0</v>
      </c>
      <c r="I47" s="16">
        <f>'[1]12'!J49</f>
        <v>0</v>
      </c>
      <c r="J47" s="16">
        <f>'[1]12'!K49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'[1]12'!B50</f>
        <v>0</v>
      </c>
      <c r="C48" s="16">
        <f>'[1]12'!C50</f>
        <v>220</v>
      </c>
      <c r="D48" s="16">
        <f>'[1]12'!D50</f>
        <v>0</v>
      </c>
      <c r="E48" s="16">
        <f>'[1]12'!E50</f>
        <v>0</v>
      </c>
      <c r="F48" s="15">
        <f t="shared" si="6"/>
        <v>220</v>
      </c>
      <c r="G48" s="15">
        <f>'[1]12'!H50</f>
        <v>0</v>
      </c>
      <c r="H48" s="16">
        <f>'[1]12'!I50</f>
        <v>0</v>
      </c>
      <c r="I48" s="16">
        <f>'[1]12'!J50</f>
        <v>0</v>
      </c>
      <c r="J48" s="16">
        <f>'[1]12'!K50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'[1]12'!B51</f>
        <v>0</v>
      </c>
      <c r="C49" s="16">
        <f>'[1]12'!C51</f>
        <v>220</v>
      </c>
      <c r="D49" s="16">
        <f>'[1]12'!D51</f>
        <v>0</v>
      </c>
      <c r="E49" s="16">
        <f>'[1]12'!E51</f>
        <v>0</v>
      </c>
      <c r="F49" s="15">
        <f t="shared" si="6"/>
        <v>220</v>
      </c>
      <c r="G49" s="15">
        <f>'[1]12'!H51</f>
        <v>0</v>
      </c>
      <c r="H49" s="16">
        <f>'[1]12'!I51</f>
        <v>0</v>
      </c>
      <c r="I49" s="16">
        <f>'[1]12'!J51</f>
        <v>0</v>
      </c>
      <c r="J49" s="16">
        <f>'[1]12'!K51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'[1]12'!B52</f>
        <v>0</v>
      </c>
      <c r="C50" s="16">
        <f>'[1]12'!C52</f>
        <v>220</v>
      </c>
      <c r="D50" s="16">
        <f>'[1]12'!D52</f>
        <v>0</v>
      </c>
      <c r="E50" s="16">
        <f>'[1]12'!E52</f>
        <v>0</v>
      </c>
      <c r="F50" s="15">
        <f t="shared" si="6"/>
        <v>220</v>
      </c>
      <c r="G50" s="15">
        <f>'[1]12'!H52</f>
        <v>0</v>
      </c>
      <c r="H50" s="16">
        <f>'[1]12'!I52</f>
        <v>0</v>
      </c>
      <c r="I50" s="16">
        <f>'[1]12'!J52</f>
        <v>0</v>
      </c>
      <c r="J50" s="16">
        <f>'[1]12'!K52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'[1]12'!B53</f>
        <v>0</v>
      </c>
      <c r="C51" s="16">
        <f>'[1]12'!C53</f>
        <v>220</v>
      </c>
      <c r="D51" s="16">
        <f>'[1]12'!D53</f>
        <v>0</v>
      </c>
      <c r="E51" s="16">
        <f>'[1]12'!E53</f>
        <v>0</v>
      </c>
      <c r="F51" s="15">
        <f t="shared" si="6"/>
        <v>220</v>
      </c>
      <c r="G51" s="15">
        <f>'[1]12'!H53</f>
        <v>0</v>
      </c>
      <c r="H51" s="16">
        <f>'[1]12'!I53</f>
        <v>0</v>
      </c>
      <c r="I51" s="16">
        <f>'[1]12'!J53</f>
        <v>0</v>
      </c>
      <c r="J51" s="16">
        <f>'[1]12'!K53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'[1]12'!B54</f>
        <v>0</v>
      </c>
      <c r="C52" s="16">
        <f>'[1]12'!C54</f>
        <v>220</v>
      </c>
      <c r="D52" s="16">
        <f>'[1]12'!D54</f>
        <v>0</v>
      </c>
      <c r="E52" s="16">
        <f>'[1]12'!E54</f>
        <v>0</v>
      </c>
      <c r="F52" s="15">
        <f t="shared" si="6"/>
        <v>220</v>
      </c>
      <c r="G52" s="15">
        <f>'[1]12'!H54</f>
        <v>0</v>
      </c>
      <c r="H52" s="16">
        <f>'[1]12'!I54</f>
        <v>0</v>
      </c>
      <c r="I52" s="16">
        <f>'[1]12'!J54</f>
        <v>0</v>
      </c>
      <c r="J52" s="16">
        <f>'[1]12'!K54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'[1]12'!B55</f>
        <v>0</v>
      </c>
      <c r="C53" s="16">
        <f>'[1]12'!C55</f>
        <v>220</v>
      </c>
      <c r="D53" s="16">
        <f>'[1]12'!D55</f>
        <v>0</v>
      </c>
      <c r="E53" s="16">
        <f>'[1]12'!E55</f>
        <v>0</v>
      </c>
      <c r="F53" s="15">
        <f t="shared" si="6"/>
        <v>220</v>
      </c>
      <c r="G53" s="15">
        <f>'[1]12'!H55</f>
        <v>0</v>
      </c>
      <c r="H53" s="16">
        <f>'[1]12'!I55</f>
        <v>0</v>
      </c>
      <c r="I53" s="16">
        <f>'[1]12'!J55</f>
        <v>0</v>
      </c>
      <c r="J53" s="16">
        <f>'[1]12'!K55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'[1]12'!B56</f>
        <v>0</v>
      </c>
      <c r="C54" s="16">
        <f>'[1]12'!C56</f>
        <v>220</v>
      </c>
      <c r="D54" s="16">
        <f>'[1]12'!D56</f>
        <v>0</v>
      </c>
      <c r="E54" s="16">
        <f>'[1]12'!E56</f>
        <v>0</v>
      </c>
      <c r="F54" s="15">
        <f t="shared" si="6"/>
        <v>220</v>
      </c>
      <c r="G54" s="15">
        <f>'[1]12'!H56</f>
        <v>0</v>
      </c>
      <c r="H54" s="16">
        <f>'[1]12'!I56</f>
        <v>0</v>
      </c>
      <c r="I54" s="16">
        <f>'[1]12'!J56</f>
        <v>0</v>
      </c>
      <c r="J54" s="16">
        <f>'[1]12'!K56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'[1]12'!B57</f>
        <v>0</v>
      </c>
      <c r="C55" s="16">
        <f>'[1]12'!C57</f>
        <v>220</v>
      </c>
      <c r="D55" s="16">
        <f>'[1]12'!D57</f>
        <v>0</v>
      </c>
      <c r="E55" s="16">
        <f>'[1]12'!E57</f>
        <v>0</v>
      </c>
      <c r="F55" s="15">
        <f t="shared" si="6"/>
        <v>220</v>
      </c>
      <c r="G55" s="15">
        <f>'[1]12'!H57</f>
        <v>0</v>
      </c>
      <c r="H55" s="16">
        <f>'[1]12'!I57</f>
        <v>0</v>
      </c>
      <c r="I55" s="16">
        <f>'[1]12'!J57</f>
        <v>0</v>
      </c>
      <c r="J55" s="16">
        <f>'[1]12'!K57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'[1]12'!B58</f>
        <v>0</v>
      </c>
      <c r="C56" s="16">
        <f>'[1]12'!C58</f>
        <v>220</v>
      </c>
      <c r="D56" s="16">
        <f>'[1]12'!D58</f>
        <v>0</v>
      </c>
      <c r="E56" s="16">
        <f>'[1]12'!E58</f>
        <v>0</v>
      </c>
      <c r="F56" s="15">
        <f t="shared" si="6"/>
        <v>220</v>
      </c>
      <c r="G56" s="15">
        <f>'[1]12'!H58</f>
        <v>0</v>
      </c>
      <c r="H56" s="16">
        <f>'[1]12'!I58</f>
        <v>0</v>
      </c>
      <c r="I56" s="16">
        <f>'[1]12'!J58</f>
        <v>0</v>
      </c>
      <c r="J56" s="16">
        <f>'[1]12'!K58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'[1]12'!B59</f>
        <v>0</v>
      </c>
      <c r="C57" s="16">
        <f>'[1]12'!C59</f>
        <v>220</v>
      </c>
      <c r="D57" s="16">
        <f>'[1]12'!D59</f>
        <v>0</v>
      </c>
      <c r="E57" s="16">
        <f>'[1]12'!E59</f>
        <v>0</v>
      </c>
      <c r="F57" s="15">
        <f t="shared" si="6"/>
        <v>220</v>
      </c>
      <c r="G57" s="15">
        <f>'[1]12'!H59</f>
        <v>0</v>
      </c>
      <c r="H57" s="16">
        <f>'[1]12'!I59</f>
        <v>0</v>
      </c>
      <c r="I57" s="16">
        <f>'[1]12'!J59</f>
        <v>0</v>
      </c>
      <c r="J57" s="16">
        <f>'[1]12'!K59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'[1]12'!B60</f>
        <v>0</v>
      </c>
      <c r="C58" s="16">
        <f>'[1]12'!C60</f>
        <v>220</v>
      </c>
      <c r="D58" s="16">
        <f>'[1]12'!D60</f>
        <v>0</v>
      </c>
      <c r="E58" s="16">
        <f>'[1]12'!E60</f>
        <v>0</v>
      </c>
      <c r="F58" s="15">
        <f t="shared" si="6"/>
        <v>220</v>
      </c>
      <c r="G58" s="15">
        <f>'[1]12'!H60</f>
        <v>0</v>
      </c>
      <c r="H58" s="16">
        <f>'[1]12'!I60</f>
        <v>0</v>
      </c>
      <c r="I58" s="16">
        <f>'[1]12'!J60</f>
        <v>0</v>
      </c>
      <c r="J58" s="16">
        <f>'[1]12'!K60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'[1]12'!B61</f>
        <v>0</v>
      </c>
      <c r="C59" s="16">
        <f>'[1]12'!C61</f>
        <v>220</v>
      </c>
      <c r="D59" s="16">
        <f>'[1]12'!D61</f>
        <v>0</v>
      </c>
      <c r="E59" s="16">
        <f>'[1]12'!E61</f>
        <v>0</v>
      </c>
      <c r="F59" s="15">
        <f t="shared" si="6"/>
        <v>220</v>
      </c>
      <c r="G59" s="15">
        <f>'[1]12'!H61</f>
        <v>0</v>
      </c>
      <c r="H59" s="16">
        <f>'[1]12'!I61</f>
        <v>0</v>
      </c>
      <c r="I59" s="16">
        <f>'[1]12'!J61</f>
        <v>0</v>
      </c>
      <c r="J59" s="16">
        <f>'[1]12'!K61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'[1]12'!B62</f>
        <v>0</v>
      </c>
      <c r="C60" s="16">
        <f>'[1]12'!C62</f>
        <v>220</v>
      </c>
      <c r="D60" s="16">
        <f>'[1]12'!D62</f>
        <v>0</v>
      </c>
      <c r="E60" s="16">
        <f>'[1]12'!E62</f>
        <v>0</v>
      </c>
      <c r="F60" s="15">
        <f t="shared" si="6"/>
        <v>220</v>
      </c>
      <c r="G60" s="15">
        <f>'[1]12'!H62</f>
        <v>0</v>
      </c>
      <c r="H60" s="16">
        <f>'[1]12'!I62</f>
        <v>0</v>
      </c>
      <c r="I60" s="16">
        <f>'[1]12'!J62</f>
        <v>0</v>
      </c>
      <c r="J60" s="16">
        <f>'[1]12'!K62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'[1]12'!B63</f>
        <v>0</v>
      </c>
      <c r="C61" s="16">
        <f>'[1]12'!C63</f>
        <v>220</v>
      </c>
      <c r="D61" s="16">
        <f>'[1]12'!D63</f>
        <v>0</v>
      </c>
      <c r="E61" s="16">
        <f>'[1]12'!E63</f>
        <v>0</v>
      </c>
      <c r="F61" s="15">
        <f t="shared" si="6"/>
        <v>220</v>
      </c>
      <c r="G61" s="15">
        <f>'[1]12'!H63</f>
        <v>0</v>
      </c>
      <c r="H61" s="16">
        <f>'[1]12'!I63</f>
        <v>0</v>
      </c>
      <c r="I61" s="16">
        <f>'[1]12'!J63</f>
        <v>0</v>
      </c>
      <c r="J61" s="16">
        <f>'[1]12'!K63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'[1]12'!B64</f>
        <v>0</v>
      </c>
      <c r="C62" s="16">
        <f>'[1]12'!C64</f>
        <v>220</v>
      </c>
      <c r="D62" s="16">
        <f>'[1]12'!D64</f>
        <v>0</v>
      </c>
      <c r="E62" s="16">
        <f>'[1]12'!E64</f>
        <v>0</v>
      </c>
      <c r="F62" s="15">
        <f t="shared" si="6"/>
        <v>220</v>
      </c>
      <c r="G62" s="15">
        <f>'[1]12'!H64</f>
        <v>0</v>
      </c>
      <c r="H62" s="16">
        <f>'[1]12'!I64</f>
        <v>0</v>
      </c>
      <c r="I62" s="16">
        <f>'[1]12'!J64</f>
        <v>0</v>
      </c>
      <c r="J62" s="16">
        <f>'[1]12'!K64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'[1]12'!B65</f>
        <v>0</v>
      </c>
      <c r="C63" s="16">
        <f>'[1]12'!C65</f>
        <v>220</v>
      </c>
      <c r="D63" s="16">
        <f>'[1]12'!D65</f>
        <v>0</v>
      </c>
      <c r="E63" s="16">
        <f>'[1]12'!E65</f>
        <v>0</v>
      </c>
      <c r="F63" s="15">
        <f t="shared" si="6"/>
        <v>220</v>
      </c>
      <c r="G63" s="15">
        <f>'[1]12'!H65</f>
        <v>0</v>
      </c>
      <c r="H63" s="16">
        <f>'[1]12'!I65</f>
        <v>0</v>
      </c>
      <c r="I63" s="16">
        <f>'[1]12'!J65</f>
        <v>0</v>
      </c>
      <c r="J63" s="16">
        <f>'[1]12'!K65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'[1]12'!B66</f>
        <v>0</v>
      </c>
      <c r="C64" s="16">
        <f>'[1]12'!C66</f>
        <v>220</v>
      </c>
      <c r="D64" s="16">
        <f>'[1]12'!D66</f>
        <v>0</v>
      </c>
      <c r="E64" s="16">
        <f>'[1]12'!E66</f>
        <v>0</v>
      </c>
      <c r="F64" s="15">
        <f t="shared" si="6"/>
        <v>220</v>
      </c>
      <c r="G64" s="15">
        <f>'[1]12'!H66</f>
        <v>0</v>
      </c>
      <c r="H64" s="16">
        <f>'[1]12'!I66</f>
        <v>0</v>
      </c>
      <c r="I64" s="16">
        <f>'[1]12'!J66</f>
        <v>0</v>
      </c>
      <c r="J64" s="16">
        <f>'[1]12'!K66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'[1]12'!B67</f>
        <v>0</v>
      </c>
      <c r="C65" s="16">
        <f>'[1]12'!C67</f>
        <v>220</v>
      </c>
      <c r="D65" s="16">
        <f>'[1]12'!D67</f>
        <v>0</v>
      </c>
      <c r="E65" s="16">
        <f>'[1]12'!E67</f>
        <v>0</v>
      </c>
      <c r="F65" s="15">
        <f t="shared" si="6"/>
        <v>220</v>
      </c>
      <c r="G65" s="15">
        <f>'[1]12'!H67</f>
        <v>0</v>
      </c>
      <c r="H65" s="16">
        <f>'[1]12'!I67</f>
        <v>0</v>
      </c>
      <c r="I65" s="16">
        <f>'[1]12'!J67</f>
        <v>0</v>
      </c>
      <c r="J65" s="16">
        <f>'[1]12'!K67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'[1]12'!B68</f>
        <v>0</v>
      </c>
      <c r="C66" s="16">
        <f>'[1]12'!C68</f>
        <v>220</v>
      </c>
      <c r="D66" s="16">
        <f>'[1]12'!D68</f>
        <v>0</v>
      </c>
      <c r="E66" s="16">
        <f>'[1]12'!E68</f>
        <v>0</v>
      </c>
      <c r="F66" s="15">
        <f t="shared" si="6"/>
        <v>220</v>
      </c>
      <c r="G66" s="15">
        <f>'[1]12'!H68</f>
        <v>0</v>
      </c>
      <c r="H66" s="16">
        <f>'[1]12'!I68</f>
        <v>0</v>
      </c>
      <c r="I66" s="16">
        <f>'[1]12'!J68</f>
        <v>0</v>
      </c>
      <c r="J66" s="16">
        <f>'[1]12'!K68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'[1]12'!B69</f>
        <v>0</v>
      </c>
      <c r="C67" s="16">
        <f>'[1]12'!C69</f>
        <v>220</v>
      </c>
      <c r="D67" s="16">
        <f>'[1]12'!D69</f>
        <v>0</v>
      </c>
      <c r="E67" s="16">
        <f>'[1]12'!E69</f>
        <v>0</v>
      </c>
      <c r="F67" s="15">
        <f t="shared" si="6"/>
        <v>220</v>
      </c>
      <c r="G67" s="15">
        <f>'[1]12'!H69</f>
        <v>0</v>
      </c>
      <c r="H67" s="16">
        <f>'[1]12'!I69</f>
        <v>0</v>
      </c>
      <c r="I67" s="16">
        <f>'[1]12'!J69</f>
        <v>0</v>
      </c>
      <c r="J67" s="16">
        <f>'[1]12'!K69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'[1]12'!B70</f>
        <v>0</v>
      </c>
      <c r="C68" s="16">
        <f>'[1]12'!C70</f>
        <v>220</v>
      </c>
      <c r="D68" s="16">
        <f>'[1]12'!D70</f>
        <v>0</v>
      </c>
      <c r="E68" s="16">
        <f>'[1]12'!E70</f>
        <v>0</v>
      </c>
      <c r="F68" s="15">
        <f t="shared" si="6"/>
        <v>220</v>
      </c>
      <c r="G68" s="15">
        <f>'[1]12'!H70</f>
        <v>0</v>
      </c>
      <c r="H68" s="16">
        <f>'[1]12'!I70</f>
        <v>0</v>
      </c>
      <c r="I68" s="16">
        <f>'[1]12'!J70</f>
        <v>0</v>
      </c>
      <c r="J68" s="16">
        <f>'[1]12'!K70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'[1]12'!B71</f>
        <v>0</v>
      </c>
      <c r="C69" s="16">
        <f>'[1]12'!C71</f>
        <v>220</v>
      </c>
      <c r="D69" s="16">
        <f>'[1]12'!D71</f>
        <v>0</v>
      </c>
      <c r="E69" s="16">
        <f>'[1]12'!E71</f>
        <v>0</v>
      </c>
      <c r="F69" s="15">
        <f t="shared" ref="F69:F98" si="17">SUM(B69:E69)</f>
        <v>220</v>
      </c>
      <c r="G69" s="15">
        <f>'[1]12'!H71</f>
        <v>0</v>
      </c>
      <c r="H69" s="16">
        <f>'[1]12'!I71</f>
        <v>0</v>
      </c>
      <c r="I69" s="16">
        <f>'[1]12'!J71</f>
        <v>0</v>
      </c>
      <c r="J69" s="16">
        <f>'[1]12'!K71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'[1]12'!B72</f>
        <v>0</v>
      </c>
      <c r="C70" s="16">
        <f>'[1]12'!C72</f>
        <v>220</v>
      </c>
      <c r="D70" s="16">
        <f>'[1]12'!D72</f>
        <v>0</v>
      </c>
      <c r="E70" s="16">
        <f>'[1]12'!E72</f>
        <v>0</v>
      </c>
      <c r="F70" s="15">
        <f t="shared" si="17"/>
        <v>220</v>
      </c>
      <c r="G70" s="15">
        <f>'[1]12'!H72</f>
        <v>0</v>
      </c>
      <c r="H70" s="16">
        <f>'[1]12'!I72</f>
        <v>0</v>
      </c>
      <c r="I70" s="16">
        <f>'[1]12'!J72</f>
        <v>0</v>
      </c>
      <c r="J70" s="16">
        <f>'[1]12'!K72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'[1]12'!B73</f>
        <v>0</v>
      </c>
      <c r="C71" s="16">
        <f>'[1]12'!C73</f>
        <v>220</v>
      </c>
      <c r="D71" s="16">
        <f>'[1]12'!D73</f>
        <v>0</v>
      </c>
      <c r="E71" s="16">
        <f>'[1]12'!E73</f>
        <v>0</v>
      </c>
      <c r="F71" s="15">
        <f t="shared" si="17"/>
        <v>220</v>
      </c>
      <c r="G71" s="15">
        <f>'[1]12'!H73</f>
        <v>0</v>
      </c>
      <c r="H71" s="16">
        <f>'[1]12'!I73</f>
        <v>0</v>
      </c>
      <c r="I71" s="16">
        <f>'[1]12'!J73</f>
        <v>0</v>
      </c>
      <c r="J71" s="16">
        <f>'[1]12'!K73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'[1]12'!B74</f>
        <v>0</v>
      </c>
      <c r="C72" s="16">
        <f>'[1]12'!C74</f>
        <v>220</v>
      </c>
      <c r="D72" s="16">
        <f>'[1]12'!D74</f>
        <v>0</v>
      </c>
      <c r="E72" s="16">
        <f>'[1]12'!E74</f>
        <v>0</v>
      </c>
      <c r="F72" s="15">
        <f t="shared" si="17"/>
        <v>220</v>
      </c>
      <c r="G72" s="15">
        <f>'[1]12'!H74</f>
        <v>0</v>
      </c>
      <c r="H72" s="16">
        <f>'[1]12'!I74</f>
        <v>0</v>
      </c>
      <c r="I72" s="16">
        <f>'[1]12'!J74</f>
        <v>0</v>
      </c>
      <c r="J72" s="16">
        <f>'[1]12'!K74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'[1]12'!B75</f>
        <v>0</v>
      </c>
      <c r="C73" s="16">
        <f>'[1]12'!C75</f>
        <v>220</v>
      </c>
      <c r="D73" s="16">
        <f>'[1]12'!D75</f>
        <v>0</v>
      </c>
      <c r="E73" s="16">
        <f>'[1]12'!E75</f>
        <v>0</v>
      </c>
      <c r="F73" s="15">
        <f t="shared" si="17"/>
        <v>220</v>
      </c>
      <c r="G73" s="15">
        <f>'[1]12'!H75</f>
        <v>0</v>
      </c>
      <c r="H73" s="16">
        <f>'[1]12'!I75</f>
        <v>0</v>
      </c>
      <c r="I73" s="16">
        <f>'[1]12'!J75</f>
        <v>0</v>
      </c>
      <c r="J73" s="16">
        <f>'[1]12'!K75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'[1]12'!B76</f>
        <v>0</v>
      </c>
      <c r="C74" s="16">
        <f>'[1]12'!C76</f>
        <v>220</v>
      </c>
      <c r="D74" s="16">
        <f>'[1]12'!D76</f>
        <v>0</v>
      </c>
      <c r="E74" s="16">
        <f>'[1]12'!E76</f>
        <v>0</v>
      </c>
      <c r="F74" s="15">
        <f t="shared" si="17"/>
        <v>220</v>
      </c>
      <c r="G74" s="15">
        <f>'[1]12'!H76</f>
        <v>0</v>
      </c>
      <c r="H74" s="16">
        <f>'[1]12'!I76</f>
        <v>0</v>
      </c>
      <c r="I74" s="16">
        <f>'[1]12'!J76</f>
        <v>0</v>
      </c>
      <c r="J74" s="16">
        <f>'[1]12'!K76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'[1]12'!B77</f>
        <v>0</v>
      </c>
      <c r="C75" s="16">
        <f>'[1]12'!C77</f>
        <v>220</v>
      </c>
      <c r="D75" s="16">
        <f>'[1]12'!D77</f>
        <v>0</v>
      </c>
      <c r="E75" s="16">
        <f>'[1]12'!E77</f>
        <v>0</v>
      </c>
      <c r="F75" s="15">
        <f t="shared" si="17"/>
        <v>220</v>
      </c>
      <c r="G75" s="15">
        <f>'[1]12'!H77</f>
        <v>0</v>
      </c>
      <c r="H75" s="16">
        <f>'[1]12'!I77</f>
        <v>0</v>
      </c>
      <c r="I75" s="16">
        <f>'[1]12'!J77</f>
        <v>0</v>
      </c>
      <c r="J75" s="16">
        <f>'[1]12'!K77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'[1]12'!B78</f>
        <v>0</v>
      </c>
      <c r="C76" s="16">
        <f>'[1]12'!C78</f>
        <v>220</v>
      </c>
      <c r="D76" s="16">
        <f>'[1]12'!D78</f>
        <v>0</v>
      </c>
      <c r="E76" s="16">
        <f>'[1]12'!E78</f>
        <v>0</v>
      </c>
      <c r="F76" s="15">
        <f t="shared" si="17"/>
        <v>220</v>
      </c>
      <c r="G76" s="15">
        <f>'[1]12'!H78</f>
        <v>0</v>
      </c>
      <c r="H76" s="16">
        <f>'[1]12'!I78</f>
        <v>0</v>
      </c>
      <c r="I76" s="16">
        <f>'[1]12'!J78</f>
        <v>0</v>
      </c>
      <c r="J76" s="16">
        <f>'[1]12'!K78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'[1]12'!B79</f>
        <v>0</v>
      </c>
      <c r="C77" s="16">
        <f>'[1]12'!C79</f>
        <v>220</v>
      </c>
      <c r="D77" s="16">
        <f>'[1]12'!D79</f>
        <v>0</v>
      </c>
      <c r="E77" s="16">
        <f>'[1]12'!E79</f>
        <v>0</v>
      </c>
      <c r="F77" s="15">
        <f t="shared" si="17"/>
        <v>220</v>
      </c>
      <c r="G77" s="15">
        <f>'[1]12'!H79</f>
        <v>0</v>
      </c>
      <c r="H77" s="16">
        <f>'[1]12'!I79</f>
        <v>0</v>
      </c>
      <c r="I77" s="16">
        <f>'[1]12'!J79</f>
        <v>0</v>
      </c>
      <c r="J77" s="16">
        <f>'[1]12'!K79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'[1]12'!B80</f>
        <v>0</v>
      </c>
      <c r="C78" s="16">
        <f>'[1]12'!C80</f>
        <v>220</v>
      </c>
      <c r="D78" s="16">
        <f>'[1]12'!D80</f>
        <v>0</v>
      </c>
      <c r="E78" s="16">
        <f>'[1]12'!E80</f>
        <v>0</v>
      </c>
      <c r="F78" s="15">
        <f t="shared" si="17"/>
        <v>220</v>
      </c>
      <c r="G78" s="15">
        <f>'[1]12'!H80</f>
        <v>0</v>
      </c>
      <c r="H78" s="16">
        <f>'[1]12'!I80</f>
        <v>0</v>
      </c>
      <c r="I78" s="16">
        <f>'[1]12'!J80</f>
        <v>0</v>
      </c>
      <c r="J78" s="16">
        <f>'[1]12'!K80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'[1]12'!B81</f>
        <v>0</v>
      </c>
      <c r="C79" s="16">
        <f>'[1]12'!C81</f>
        <v>220</v>
      </c>
      <c r="D79" s="16">
        <f>'[1]12'!D81</f>
        <v>0</v>
      </c>
      <c r="E79" s="16">
        <f>'[1]12'!E81</f>
        <v>0</v>
      </c>
      <c r="F79" s="15">
        <f t="shared" si="17"/>
        <v>220</v>
      </c>
      <c r="G79" s="15">
        <f>'[1]12'!H81</f>
        <v>0</v>
      </c>
      <c r="H79" s="16">
        <f>'[1]12'!I81</f>
        <v>0</v>
      </c>
      <c r="I79" s="16">
        <f>'[1]12'!J81</f>
        <v>0</v>
      </c>
      <c r="J79" s="16">
        <f>'[1]12'!K81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'[1]12'!B82</f>
        <v>0</v>
      </c>
      <c r="C80" s="16">
        <f>'[1]12'!C82</f>
        <v>220</v>
      </c>
      <c r="D80" s="16">
        <f>'[1]12'!D82</f>
        <v>0</v>
      </c>
      <c r="E80" s="16">
        <f>'[1]12'!E82</f>
        <v>0</v>
      </c>
      <c r="F80" s="15">
        <f t="shared" si="17"/>
        <v>220</v>
      </c>
      <c r="G80" s="15">
        <f>'[1]12'!H82</f>
        <v>0</v>
      </c>
      <c r="H80" s="16">
        <f>'[1]12'!I82</f>
        <v>0</v>
      </c>
      <c r="I80" s="16">
        <f>'[1]12'!J82</f>
        <v>0</v>
      </c>
      <c r="J80" s="16">
        <f>'[1]12'!K82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'[1]12'!B83</f>
        <v>0</v>
      </c>
      <c r="C81" s="16">
        <f>'[1]12'!C83</f>
        <v>220</v>
      </c>
      <c r="D81" s="16">
        <f>'[1]12'!D83</f>
        <v>0</v>
      </c>
      <c r="E81" s="16">
        <f>'[1]12'!E83</f>
        <v>0</v>
      </c>
      <c r="F81" s="15">
        <f t="shared" si="17"/>
        <v>220</v>
      </c>
      <c r="G81" s="15">
        <f>'[1]12'!H83</f>
        <v>0</v>
      </c>
      <c r="H81" s="16">
        <f>'[1]12'!I83</f>
        <v>0</v>
      </c>
      <c r="I81" s="16">
        <f>'[1]12'!J83</f>
        <v>0</v>
      </c>
      <c r="J81" s="16">
        <f>'[1]12'!K83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'[1]12'!B84</f>
        <v>0</v>
      </c>
      <c r="C82" s="16">
        <f>'[1]12'!C84</f>
        <v>220</v>
      </c>
      <c r="D82" s="16">
        <f>'[1]12'!D84</f>
        <v>0</v>
      </c>
      <c r="E82" s="16">
        <f>'[1]12'!E84</f>
        <v>0</v>
      </c>
      <c r="F82" s="15">
        <f t="shared" si="17"/>
        <v>220</v>
      </c>
      <c r="G82" s="15">
        <f>'[1]12'!H84</f>
        <v>0</v>
      </c>
      <c r="H82" s="16">
        <f>'[1]12'!I84</f>
        <v>0</v>
      </c>
      <c r="I82" s="16">
        <f>'[1]12'!J84</f>
        <v>0</v>
      </c>
      <c r="J82" s="16">
        <f>'[1]12'!K84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'[1]12'!B85</f>
        <v>0</v>
      </c>
      <c r="C83" s="16">
        <f>'[1]12'!C85</f>
        <v>220</v>
      </c>
      <c r="D83" s="16">
        <f>'[1]12'!D85</f>
        <v>0</v>
      </c>
      <c r="E83" s="16">
        <f>'[1]12'!E85</f>
        <v>0</v>
      </c>
      <c r="F83" s="15">
        <f t="shared" si="17"/>
        <v>220</v>
      </c>
      <c r="G83" s="15">
        <f>'[1]12'!H85</f>
        <v>0</v>
      </c>
      <c r="H83" s="16">
        <f>'[1]12'!I85</f>
        <v>0</v>
      </c>
      <c r="I83" s="16">
        <f>'[1]12'!J85</f>
        <v>0</v>
      </c>
      <c r="J83" s="16">
        <f>'[1]12'!K85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'[1]12'!B86</f>
        <v>0</v>
      </c>
      <c r="C84" s="16">
        <f>'[1]12'!C86</f>
        <v>220</v>
      </c>
      <c r="D84" s="16">
        <f>'[1]12'!D86</f>
        <v>0</v>
      </c>
      <c r="E84" s="16">
        <f>'[1]12'!E86</f>
        <v>0</v>
      </c>
      <c r="F84" s="15">
        <f t="shared" si="17"/>
        <v>220</v>
      </c>
      <c r="G84" s="15">
        <f>'[1]12'!H86</f>
        <v>0</v>
      </c>
      <c r="H84" s="16">
        <f>'[1]12'!I86</f>
        <v>0</v>
      </c>
      <c r="I84" s="16">
        <f>'[1]12'!J86</f>
        <v>0</v>
      </c>
      <c r="J84" s="16">
        <f>'[1]12'!K86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'[1]12'!B87</f>
        <v>0</v>
      </c>
      <c r="C85" s="16">
        <f>'[1]12'!C87</f>
        <v>220</v>
      </c>
      <c r="D85" s="16">
        <f>'[1]12'!D87</f>
        <v>0</v>
      </c>
      <c r="E85" s="16">
        <f>'[1]12'!E87</f>
        <v>0</v>
      </c>
      <c r="F85" s="15">
        <f t="shared" si="17"/>
        <v>220</v>
      </c>
      <c r="G85" s="15">
        <f>'[1]12'!H87</f>
        <v>0</v>
      </c>
      <c r="H85" s="16">
        <f>'[1]12'!I87</f>
        <v>0</v>
      </c>
      <c r="I85" s="16">
        <f>'[1]12'!J87</f>
        <v>0</v>
      </c>
      <c r="J85" s="16">
        <f>'[1]12'!K87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'[1]12'!B88</f>
        <v>0</v>
      </c>
      <c r="C86" s="16">
        <f>'[1]12'!C88</f>
        <v>220</v>
      </c>
      <c r="D86" s="16">
        <f>'[1]12'!D88</f>
        <v>0</v>
      </c>
      <c r="E86" s="16">
        <f>'[1]12'!E88</f>
        <v>0</v>
      </c>
      <c r="F86" s="15">
        <f t="shared" si="17"/>
        <v>220</v>
      </c>
      <c r="G86" s="15">
        <f>'[1]12'!H88</f>
        <v>0</v>
      </c>
      <c r="H86" s="16">
        <f>'[1]12'!I88</f>
        <v>0</v>
      </c>
      <c r="I86" s="16">
        <f>'[1]12'!J88</f>
        <v>0</v>
      </c>
      <c r="J86" s="16">
        <f>'[1]12'!K88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'[1]12'!B89</f>
        <v>0</v>
      </c>
      <c r="C87" s="16">
        <f>'[1]12'!C89</f>
        <v>220</v>
      </c>
      <c r="D87" s="16">
        <f>'[1]12'!D89</f>
        <v>0</v>
      </c>
      <c r="E87" s="16">
        <f>'[1]12'!E89</f>
        <v>0</v>
      </c>
      <c r="F87" s="15">
        <f t="shared" si="17"/>
        <v>220</v>
      </c>
      <c r="G87" s="15">
        <f>'[1]12'!H89</f>
        <v>0</v>
      </c>
      <c r="H87" s="16">
        <f>'[1]12'!I89</f>
        <v>0</v>
      </c>
      <c r="I87" s="16">
        <f>'[1]12'!J89</f>
        <v>0</v>
      </c>
      <c r="J87" s="16">
        <f>'[1]12'!K89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'[1]12'!B90</f>
        <v>0</v>
      </c>
      <c r="C88" s="16">
        <f>'[1]12'!C90</f>
        <v>220</v>
      </c>
      <c r="D88" s="16">
        <f>'[1]12'!D90</f>
        <v>0</v>
      </c>
      <c r="E88" s="16">
        <f>'[1]12'!E90</f>
        <v>0</v>
      </c>
      <c r="F88" s="15">
        <f t="shared" si="17"/>
        <v>220</v>
      </c>
      <c r="G88" s="15">
        <f>'[1]12'!H90</f>
        <v>0</v>
      </c>
      <c r="H88" s="16">
        <f>'[1]12'!I90</f>
        <v>0</v>
      </c>
      <c r="I88" s="16">
        <f>'[1]12'!J90</f>
        <v>0</v>
      </c>
      <c r="J88" s="16">
        <f>'[1]12'!K90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'[1]12'!B91</f>
        <v>0</v>
      </c>
      <c r="C89" s="16">
        <f>'[1]12'!C91</f>
        <v>220</v>
      </c>
      <c r="D89" s="16">
        <f>'[1]12'!D91</f>
        <v>0</v>
      </c>
      <c r="E89" s="16">
        <f>'[1]12'!E91</f>
        <v>0</v>
      </c>
      <c r="F89" s="15">
        <f t="shared" si="17"/>
        <v>220</v>
      </c>
      <c r="G89" s="15">
        <f>'[1]12'!H91</f>
        <v>0</v>
      </c>
      <c r="H89" s="16">
        <f>'[1]12'!I91</f>
        <v>0</v>
      </c>
      <c r="I89" s="16">
        <f>'[1]12'!J91</f>
        <v>0</v>
      </c>
      <c r="J89" s="16">
        <f>'[1]12'!K91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'[1]12'!B92</f>
        <v>0</v>
      </c>
      <c r="C90" s="16">
        <f>'[1]12'!C92</f>
        <v>220</v>
      </c>
      <c r="D90" s="16">
        <f>'[1]12'!D92</f>
        <v>0</v>
      </c>
      <c r="E90" s="16">
        <f>'[1]12'!E92</f>
        <v>0</v>
      </c>
      <c r="F90" s="15">
        <f t="shared" si="17"/>
        <v>220</v>
      </c>
      <c r="G90" s="15">
        <f>'[1]12'!H92</f>
        <v>0</v>
      </c>
      <c r="H90" s="16">
        <f>'[1]12'!I92</f>
        <v>0</v>
      </c>
      <c r="I90" s="16">
        <f>'[1]12'!J92</f>
        <v>0</v>
      </c>
      <c r="J90" s="16">
        <f>'[1]12'!K92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'[1]12'!B93</f>
        <v>0</v>
      </c>
      <c r="C91" s="16">
        <f>'[1]12'!C93</f>
        <v>220</v>
      </c>
      <c r="D91" s="16">
        <f>'[1]12'!D93</f>
        <v>0</v>
      </c>
      <c r="E91" s="16">
        <f>'[1]12'!E93</f>
        <v>0</v>
      </c>
      <c r="F91" s="15">
        <f t="shared" si="17"/>
        <v>220</v>
      </c>
      <c r="G91" s="15">
        <f>'[1]12'!H93</f>
        <v>0</v>
      </c>
      <c r="H91" s="16">
        <f>'[1]12'!I93</f>
        <v>0</v>
      </c>
      <c r="I91" s="16">
        <f>'[1]12'!J93</f>
        <v>0</v>
      </c>
      <c r="J91" s="16">
        <f>'[1]12'!K93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'[1]12'!B94</f>
        <v>0</v>
      </c>
      <c r="C92" s="16">
        <f>'[1]12'!C94</f>
        <v>220</v>
      </c>
      <c r="D92" s="16">
        <f>'[1]12'!D94</f>
        <v>0</v>
      </c>
      <c r="E92" s="16">
        <f>'[1]12'!E94</f>
        <v>0</v>
      </c>
      <c r="F92" s="15">
        <f t="shared" si="17"/>
        <v>220</v>
      </c>
      <c r="G92" s="15">
        <f>'[1]12'!H94</f>
        <v>0</v>
      </c>
      <c r="H92" s="16">
        <f>'[1]12'!I94</f>
        <v>0</v>
      </c>
      <c r="I92" s="16">
        <f>'[1]12'!J94</f>
        <v>0</v>
      </c>
      <c r="J92" s="16">
        <f>'[1]12'!K94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'[1]12'!B95</f>
        <v>0</v>
      </c>
      <c r="C93" s="16">
        <f>'[1]12'!C95</f>
        <v>220</v>
      </c>
      <c r="D93" s="16">
        <f>'[1]12'!D95</f>
        <v>0</v>
      </c>
      <c r="E93" s="16">
        <f>'[1]12'!E95</f>
        <v>0</v>
      </c>
      <c r="F93" s="15">
        <f t="shared" si="17"/>
        <v>220</v>
      </c>
      <c r="G93" s="15">
        <f>'[1]12'!H95</f>
        <v>0</v>
      </c>
      <c r="H93" s="16">
        <f>'[1]12'!I95</f>
        <v>0</v>
      </c>
      <c r="I93" s="16">
        <f>'[1]12'!J95</f>
        <v>0</v>
      </c>
      <c r="J93" s="16">
        <f>'[1]12'!K95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'[1]12'!B96</f>
        <v>0</v>
      </c>
      <c r="C94" s="16">
        <f>'[1]12'!C96</f>
        <v>220</v>
      </c>
      <c r="D94" s="16">
        <f>'[1]12'!D96</f>
        <v>0</v>
      </c>
      <c r="E94" s="16">
        <f>'[1]12'!E96</f>
        <v>0</v>
      </c>
      <c r="F94" s="15">
        <f t="shared" si="17"/>
        <v>220</v>
      </c>
      <c r="G94" s="15">
        <f>'[1]12'!H96</f>
        <v>0</v>
      </c>
      <c r="H94" s="16">
        <f>'[1]12'!I96</f>
        <v>0</v>
      </c>
      <c r="I94" s="16">
        <f>'[1]12'!J96</f>
        <v>0</v>
      </c>
      <c r="J94" s="16">
        <f>'[1]12'!K96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'[1]12'!B97</f>
        <v>0</v>
      </c>
      <c r="C95" s="16">
        <f>'[1]12'!C97</f>
        <v>220</v>
      </c>
      <c r="D95" s="16">
        <f>'[1]12'!D97</f>
        <v>0</v>
      </c>
      <c r="E95" s="16">
        <f>'[1]12'!E97</f>
        <v>0</v>
      </c>
      <c r="F95" s="15">
        <f t="shared" si="17"/>
        <v>220</v>
      </c>
      <c r="G95" s="15">
        <f>'[1]12'!H97</f>
        <v>0</v>
      </c>
      <c r="H95" s="16">
        <f>'[1]12'!I97</f>
        <v>0</v>
      </c>
      <c r="I95" s="16">
        <f>'[1]12'!J97</f>
        <v>0</v>
      </c>
      <c r="J95" s="16">
        <f>'[1]12'!K97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'[1]12'!B98</f>
        <v>0</v>
      </c>
      <c r="C96" s="16">
        <f>'[1]12'!C98</f>
        <v>220</v>
      </c>
      <c r="D96" s="16">
        <f>'[1]12'!D98</f>
        <v>0</v>
      </c>
      <c r="E96" s="16">
        <f>'[1]12'!E98</f>
        <v>0</v>
      </c>
      <c r="F96" s="15">
        <f t="shared" si="17"/>
        <v>220</v>
      </c>
      <c r="G96" s="15">
        <f>'[1]12'!H98</f>
        <v>0</v>
      </c>
      <c r="H96" s="16">
        <f>'[1]12'!I98</f>
        <v>0</v>
      </c>
      <c r="I96" s="16">
        <f>'[1]12'!J98</f>
        <v>0</v>
      </c>
      <c r="J96" s="16">
        <f>'[1]12'!K98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'[1]12'!B99</f>
        <v>0</v>
      </c>
      <c r="C97" s="16">
        <f>'[1]12'!C99</f>
        <v>220</v>
      </c>
      <c r="D97" s="16">
        <f>'[1]12'!D99</f>
        <v>0</v>
      </c>
      <c r="E97" s="16">
        <f>'[1]12'!E99</f>
        <v>0</v>
      </c>
      <c r="F97" s="15">
        <f t="shared" si="17"/>
        <v>220</v>
      </c>
      <c r="G97" s="15">
        <f>'[1]12'!H99</f>
        <v>0</v>
      </c>
      <c r="H97" s="16">
        <f>'[1]12'!I99</f>
        <v>0</v>
      </c>
      <c r="I97" s="16">
        <f>'[1]12'!J99</f>
        <v>0</v>
      </c>
      <c r="J97" s="16">
        <f>'[1]12'!K99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'[1]12'!B100</f>
        <v>0</v>
      </c>
      <c r="C98" s="16">
        <f>'[1]12'!C100</f>
        <v>220</v>
      </c>
      <c r="D98" s="16">
        <f>'[1]12'!D100</f>
        <v>0</v>
      </c>
      <c r="E98" s="16">
        <f>'[1]12'!E100</f>
        <v>0</v>
      </c>
      <c r="F98" s="15">
        <f t="shared" si="17"/>
        <v>220</v>
      </c>
      <c r="G98" s="15">
        <f>'[1]12'!H100</f>
        <v>0</v>
      </c>
      <c r="H98" s="16">
        <f>'[1]12'!I100</f>
        <v>0</v>
      </c>
      <c r="I98" s="16">
        <f>'[1]12'!J100</f>
        <v>0</v>
      </c>
      <c r="J98" s="16">
        <f>'[1]12'!K100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44907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'[2]12'!B5</f>
        <v>84</v>
      </c>
      <c r="C3" s="205">
        <f>'[2]12'!C5</f>
        <v>0</v>
      </c>
      <c r="D3" s="205">
        <f>'[2]12'!D5</f>
        <v>0</v>
      </c>
      <c r="E3" s="205">
        <f>'[2]12'!E5</f>
        <v>0</v>
      </c>
      <c r="F3" s="15">
        <f>SUM(B3:E3)</f>
        <v>84</v>
      </c>
      <c r="G3" s="204">
        <f>'[2]12'!H5</f>
        <v>38</v>
      </c>
      <c r="H3" s="205">
        <f>'[2]12'!I5</f>
        <v>0</v>
      </c>
      <c r="I3" s="205">
        <f>'[2]12'!J5</f>
        <v>0</v>
      </c>
      <c r="J3" s="205">
        <f>'[2]12'!K5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4">
        <f>'[2]12'!B6</f>
        <v>84</v>
      </c>
      <c r="C4" s="205">
        <f>'[2]12'!C6</f>
        <v>0</v>
      </c>
      <c r="D4" s="205">
        <f>'[2]12'!D6</f>
        <v>0</v>
      </c>
      <c r="E4" s="205">
        <f>'[2]12'!E6</f>
        <v>0</v>
      </c>
      <c r="F4" s="15">
        <f>SUM(B4:E4)</f>
        <v>84</v>
      </c>
      <c r="G4" s="204">
        <f>'[2]12'!H6</f>
        <v>38</v>
      </c>
      <c r="H4" s="205">
        <f>'[2]12'!I6</f>
        <v>0</v>
      </c>
      <c r="I4" s="205">
        <f>'[2]12'!J6</f>
        <v>0</v>
      </c>
      <c r="J4" s="205">
        <f>'[2]12'!K6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4">
        <f>'[2]12'!B7</f>
        <v>84</v>
      </c>
      <c r="C5" s="205">
        <f>'[2]12'!C7</f>
        <v>0</v>
      </c>
      <c r="D5" s="205">
        <f>'[2]12'!D7</f>
        <v>0</v>
      </c>
      <c r="E5" s="205">
        <f>'[2]12'!E7</f>
        <v>0</v>
      </c>
      <c r="F5" s="15">
        <f t="shared" ref="F5:F68" si="6">SUM(B5:E5)</f>
        <v>84</v>
      </c>
      <c r="G5" s="204">
        <f>'[2]12'!H7</f>
        <v>37</v>
      </c>
      <c r="H5" s="205">
        <f>'[2]12'!I7</f>
        <v>0</v>
      </c>
      <c r="I5" s="205">
        <f>'[2]12'!J7</f>
        <v>0</v>
      </c>
      <c r="J5" s="205">
        <f>'[2]12'!K7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'[2]12'!B8</f>
        <v>84</v>
      </c>
      <c r="C6" s="205">
        <f>'[2]12'!C8</f>
        <v>0</v>
      </c>
      <c r="D6" s="205">
        <f>'[2]12'!D8</f>
        <v>0</v>
      </c>
      <c r="E6" s="205">
        <f>'[2]12'!E8</f>
        <v>0</v>
      </c>
      <c r="F6" s="15">
        <f t="shared" si="6"/>
        <v>84</v>
      </c>
      <c r="G6" s="204">
        <f>'[2]12'!H8</f>
        <v>37</v>
      </c>
      <c r="H6" s="205">
        <f>'[2]12'!I8</f>
        <v>0</v>
      </c>
      <c r="I6" s="205">
        <f>'[2]12'!J8</f>
        <v>0</v>
      </c>
      <c r="J6" s="205">
        <f>'[2]12'!K8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'[2]12'!B9</f>
        <v>84</v>
      </c>
      <c r="C7" s="205">
        <f>'[2]12'!C9</f>
        <v>0</v>
      </c>
      <c r="D7" s="205">
        <f>'[2]12'!D9</f>
        <v>0</v>
      </c>
      <c r="E7" s="205">
        <f>'[2]12'!E9</f>
        <v>0</v>
      </c>
      <c r="F7" s="15">
        <f t="shared" si="6"/>
        <v>84</v>
      </c>
      <c r="G7" s="204">
        <f>'[2]12'!H9</f>
        <v>37</v>
      </c>
      <c r="H7" s="205">
        <f>'[2]12'!I9</f>
        <v>0</v>
      </c>
      <c r="I7" s="205">
        <f>'[2]12'!J9</f>
        <v>0</v>
      </c>
      <c r="J7" s="205">
        <f>'[2]12'!K9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'[2]12'!B10</f>
        <v>84</v>
      </c>
      <c r="C8" s="205">
        <f>'[2]12'!C10</f>
        <v>0</v>
      </c>
      <c r="D8" s="205">
        <f>'[2]12'!D10</f>
        <v>0</v>
      </c>
      <c r="E8" s="205">
        <f>'[2]12'!E10</f>
        <v>0</v>
      </c>
      <c r="F8" s="15">
        <f t="shared" si="6"/>
        <v>84</v>
      </c>
      <c r="G8" s="204">
        <f>'[2]12'!H10</f>
        <v>38</v>
      </c>
      <c r="H8" s="205">
        <f>'[2]12'!I10</f>
        <v>0</v>
      </c>
      <c r="I8" s="205">
        <f>'[2]12'!J10</f>
        <v>0</v>
      </c>
      <c r="J8" s="205">
        <f>'[2]12'!K10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'[2]12'!B11</f>
        <v>84</v>
      </c>
      <c r="C9" s="205">
        <f>'[2]12'!C11</f>
        <v>0</v>
      </c>
      <c r="D9" s="205">
        <f>'[2]12'!D11</f>
        <v>0</v>
      </c>
      <c r="E9" s="205">
        <f>'[2]12'!E11</f>
        <v>0</v>
      </c>
      <c r="F9" s="15">
        <f t="shared" si="6"/>
        <v>84</v>
      </c>
      <c r="G9" s="204">
        <f>'[2]12'!H11</f>
        <v>38</v>
      </c>
      <c r="H9" s="205">
        <f>'[2]12'!I11</f>
        <v>0</v>
      </c>
      <c r="I9" s="205">
        <f>'[2]12'!J11</f>
        <v>0</v>
      </c>
      <c r="J9" s="205">
        <f>'[2]12'!K11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'[2]12'!B12</f>
        <v>84</v>
      </c>
      <c r="C10" s="205">
        <f>'[2]12'!C12</f>
        <v>0</v>
      </c>
      <c r="D10" s="205">
        <f>'[2]12'!D12</f>
        <v>0</v>
      </c>
      <c r="E10" s="205">
        <f>'[2]12'!E12</f>
        <v>0</v>
      </c>
      <c r="F10" s="15">
        <f t="shared" si="6"/>
        <v>84</v>
      </c>
      <c r="G10" s="204">
        <f>'[2]12'!H12</f>
        <v>38</v>
      </c>
      <c r="H10" s="205">
        <f>'[2]12'!I12</f>
        <v>0</v>
      </c>
      <c r="I10" s="205">
        <f>'[2]12'!J12</f>
        <v>0</v>
      </c>
      <c r="J10" s="205">
        <f>'[2]12'!K12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'[2]12'!B13</f>
        <v>84</v>
      </c>
      <c r="C11" s="205">
        <f>'[2]12'!C13</f>
        <v>0</v>
      </c>
      <c r="D11" s="205">
        <f>'[2]12'!D13</f>
        <v>0</v>
      </c>
      <c r="E11" s="205">
        <f>'[2]12'!E13</f>
        <v>0</v>
      </c>
      <c r="F11" s="15">
        <f t="shared" si="6"/>
        <v>84</v>
      </c>
      <c r="G11" s="204">
        <f>'[2]12'!H13</f>
        <v>38</v>
      </c>
      <c r="H11" s="205">
        <f>'[2]12'!I13</f>
        <v>0</v>
      </c>
      <c r="I11" s="205">
        <f>'[2]12'!J13</f>
        <v>0</v>
      </c>
      <c r="J11" s="205">
        <f>'[2]12'!K13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'[2]12'!B14</f>
        <v>84</v>
      </c>
      <c r="C12" s="205">
        <f>'[2]12'!C14</f>
        <v>0</v>
      </c>
      <c r="D12" s="205">
        <f>'[2]12'!D14</f>
        <v>0</v>
      </c>
      <c r="E12" s="205">
        <f>'[2]12'!E14</f>
        <v>0</v>
      </c>
      <c r="F12" s="15">
        <f t="shared" si="6"/>
        <v>84</v>
      </c>
      <c r="G12" s="204">
        <f>'[2]12'!H14</f>
        <v>38</v>
      </c>
      <c r="H12" s="205">
        <f>'[2]12'!I14</f>
        <v>0</v>
      </c>
      <c r="I12" s="205">
        <f>'[2]12'!J14</f>
        <v>0</v>
      </c>
      <c r="J12" s="205">
        <f>'[2]12'!K14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'[2]12'!B15</f>
        <v>84</v>
      </c>
      <c r="C13" s="205">
        <f>'[2]12'!C15</f>
        <v>0</v>
      </c>
      <c r="D13" s="205">
        <f>'[2]12'!D15</f>
        <v>0</v>
      </c>
      <c r="E13" s="205">
        <f>'[2]12'!E15</f>
        <v>0</v>
      </c>
      <c r="F13" s="15">
        <f t="shared" si="6"/>
        <v>84</v>
      </c>
      <c r="G13" s="204">
        <f>'[2]12'!H15</f>
        <v>38</v>
      </c>
      <c r="H13" s="205">
        <f>'[2]12'!I15</f>
        <v>0</v>
      </c>
      <c r="I13" s="205">
        <f>'[2]12'!J15</f>
        <v>0</v>
      </c>
      <c r="J13" s="205">
        <f>'[2]12'!K15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'[2]12'!B16</f>
        <v>84</v>
      </c>
      <c r="C14" s="205">
        <f>'[2]12'!C16</f>
        <v>0</v>
      </c>
      <c r="D14" s="205">
        <f>'[2]12'!D16</f>
        <v>0</v>
      </c>
      <c r="E14" s="205">
        <f>'[2]12'!E16</f>
        <v>0</v>
      </c>
      <c r="F14" s="15">
        <f t="shared" si="6"/>
        <v>84</v>
      </c>
      <c r="G14" s="204">
        <f>'[2]12'!H16</f>
        <v>38</v>
      </c>
      <c r="H14" s="205">
        <f>'[2]12'!I16</f>
        <v>0</v>
      </c>
      <c r="I14" s="205">
        <f>'[2]12'!J16</f>
        <v>0</v>
      </c>
      <c r="J14" s="205">
        <f>'[2]12'!K16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'[2]12'!B17</f>
        <v>84</v>
      </c>
      <c r="C15" s="205">
        <f>'[2]12'!C17</f>
        <v>0</v>
      </c>
      <c r="D15" s="205">
        <f>'[2]12'!D17</f>
        <v>0</v>
      </c>
      <c r="E15" s="205">
        <f>'[2]12'!E17</f>
        <v>0</v>
      </c>
      <c r="F15" s="15">
        <f t="shared" si="6"/>
        <v>84</v>
      </c>
      <c r="G15" s="204">
        <f>'[2]12'!H17</f>
        <v>37</v>
      </c>
      <c r="H15" s="205">
        <f>'[2]12'!I17</f>
        <v>0</v>
      </c>
      <c r="I15" s="205">
        <f>'[2]12'!J17</f>
        <v>0</v>
      </c>
      <c r="J15" s="205">
        <f>'[2]12'!K17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'[2]12'!B18</f>
        <v>84</v>
      </c>
      <c r="C16" s="205">
        <f>'[2]12'!C18</f>
        <v>0</v>
      </c>
      <c r="D16" s="205">
        <f>'[2]12'!D18</f>
        <v>0</v>
      </c>
      <c r="E16" s="205">
        <f>'[2]12'!E18</f>
        <v>0</v>
      </c>
      <c r="F16" s="15">
        <f t="shared" si="6"/>
        <v>84</v>
      </c>
      <c r="G16" s="204">
        <f>'[2]12'!H18</f>
        <v>37</v>
      </c>
      <c r="H16" s="205">
        <f>'[2]12'!I18</f>
        <v>0</v>
      </c>
      <c r="I16" s="205">
        <f>'[2]12'!J18</f>
        <v>0</v>
      </c>
      <c r="J16" s="205">
        <f>'[2]12'!K18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'[2]12'!B19</f>
        <v>84</v>
      </c>
      <c r="C17" s="205">
        <f>'[2]12'!C19</f>
        <v>0</v>
      </c>
      <c r="D17" s="205">
        <f>'[2]12'!D19</f>
        <v>0</v>
      </c>
      <c r="E17" s="205">
        <f>'[2]12'!E19</f>
        <v>0</v>
      </c>
      <c r="F17" s="15">
        <f t="shared" si="6"/>
        <v>84</v>
      </c>
      <c r="G17" s="204">
        <f>'[2]12'!H19</f>
        <v>37</v>
      </c>
      <c r="H17" s="205">
        <f>'[2]12'!I19</f>
        <v>0</v>
      </c>
      <c r="I17" s="205">
        <f>'[2]12'!J19</f>
        <v>0</v>
      </c>
      <c r="J17" s="205">
        <f>'[2]12'!K19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'[2]12'!B20</f>
        <v>84</v>
      </c>
      <c r="C18" s="205">
        <f>'[2]12'!C20</f>
        <v>0</v>
      </c>
      <c r="D18" s="205">
        <f>'[2]12'!D20</f>
        <v>0</v>
      </c>
      <c r="E18" s="205">
        <f>'[2]12'!E20</f>
        <v>0</v>
      </c>
      <c r="F18" s="15">
        <f t="shared" si="6"/>
        <v>84</v>
      </c>
      <c r="G18" s="204">
        <f>'[2]12'!H20</f>
        <v>37</v>
      </c>
      <c r="H18" s="205">
        <f>'[2]12'!I20</f>
        <v>0</v>
      </c>
      <c r="I18" s="205">
        <f>'[2]12'!J20</f>
        <v>0</v>
      </c>
      <c r="J18" s="205">
        <f>'[2]12'!K20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'[2]12'!B21</f>
        <v>84</v>
      </c>
      <c r="C19" s="205">
        <f>'[2]12'!C21</f>
        <v>0</v>
      </c>
      <c r="D19" s="205">
        <f>'[2]12'!D21</f>
        <v>0</v>
      </c>
      <c r="E19" s="205">
        <f>'[2]12'!E21</f>
        <v>0</v>
      </c>
      <c r="F19" s="15">
        <f t="shared" si="6"/>
        <v>84</v>
      </c>
      <c r="G19" s="204">
        <f>'[2]12'!H21</f>
        <v>37</v>
      </c>
      <c r="H19" s="205">
        <f>'[2]12'!I21</f>
        <v>0</v>
      </c>
      <c r="I19" s="205">
        <f>'[2]12'!J21</f>
        <v>0</v>
      </c>
      <c r="J19" s="205">
        <f>'[2]12'!K21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'[2]12'!B22</f>
        <v>84</v>
      </c>
      <c r="C20" s="205">
        <f>'[2]12'!C22</f>
        <v>0</v>
      </c>
      <c r="D20" s="205">
        <f>'[2]12'!D22</f>
        <v>0</v>
      </c>
      <c r="E20" s="205">
        <f>'[2]12'!E22</f>
        <v>0</v>
      </c>
      <c r="F20" s="15">
        <f t="shared" si="6"/>
        <v>84</v>
      </c>
      <c r="G20" s="204">
        <f>'[2]12'!H22</f>
        <v>37</v>
      </c>
      <c r="H20" s="205">
        <f>'[2]12'!I22</f>
        <v>0</v>
      </c>
      <c r="I20" s="205">
        <f>'[2]12'!J22</f>
        <v>0</v>
      </c>
      <c r="J20" s="205">
        <f>'[2]12'!K22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'[2]12'!B23</f>
        <v>84</v>
      </c>
      <c r="C21" s="205">
        <f>'[2]12'!C23</f>
        <v>0</v>
      </c>
      <c r="D21" s="205">
        <f>'[2]12'!D23</f>
        <v>0</v>
      </c>
      <c r="E21" s="205">
        <f>'[2]12'!E23</f>
        <v>0</v>
      </c>
      <c r="F21" s="15">
        <f t="shared" si="6"/>
        <v>84</v>
      </c>
      <c r="G21" s="204">
        <f>'[2]12'!H23</f>
        <v>37</v>
      </c>
      <c r="H21" s="205">
        <f>'[2]12'!I23</f>
        <v>0</v>
      </c>
      <c r="I21" s="205">
        <f>'[2]12'!J23</f>
        <v>0</v>
      </c>
      <c r="J21" s="205">
        <f>'[2]12'!K23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'[2]12'!B24</f>
        <v>84</v>
      </c>
      <c r="C22" s="205">
        <f>'[2]12'!C24</f>
        <v>0</v>
      </c>
      <c r="D22" s="205">
        <f>'[2]12'!D24</f>
        <v>0</v>
      </c>
      <c r="E22" s="205">
        <f>'[2]12'!E24</f>
        <v>0</v>
      </c>
      <c r="F22" s="15">
        <f t="shared" si="6"/>
        <v>84</v>
      </c>
      <c r="G22" s="204">
        <f>'[2]12'!H24</f>
        <v>37</v>
      </c>
      <c r="H22" s="205">
        <f>'[2]12'!I24</f>
        <v>0</v>
      </c>
      <c r="I22" s="205">
        <f>'[2]12'!J24</f>
        <v>0</v>
      </c>
      <c r="J22" s="205">
        <f>'[2]12'!K24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'[2]12'!B25</f>
        <v>84</v>
      </c>
      <c r="C23" s="205">
        <f>'[2]12'!C25</f>
        <v>0</v>
      </c>
      <c r="D23" s="205">
        <f>'[2]12'!D25</f>
        <v>0</v>
      </c>
      <c r="E23" s="205">
        <f>'[2]12'!E25</f>
        <v>0</v>
      </c>
      <c r="F23" s="15">
        <f t="shared" si="6"/>
        <v>84</v>
      </c>
      <c r="G23" s="204">
        <f>'[2]12'!H25</f>
        <v>37</v>
      </c>
      <c r="H23" s="205">
        <f>'[2]12'!I25</f>
        <v>0</v>
      </c>
      <c r="I23" s="205">
        <f>'[2]12'!J25</f>
        <v>0</v>
      </c>
      <c r="J23" s="205">
        <f>'[2]12'!K25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'[2]12'!B26</f>
        <v>84</v>
      </c>
      <c r="C24" s="205">
        <f>'[2]12'!C26</f>
        <v>0</v>
      </c>
      <c r="D24" s="205">
        <f>'[2]12'!D26</f>
        <v>0</v>
      </c>
      <c r="E24" s="205">
        <f>'[2]12'!E26</f>
        <v>0</v>
      </c>
      <c r="F24" s="15">
        <f t="shared" si="6"/>
        <v>84</v>
      </c>
      <c r="G24" s="204">
        <f>'[2]12'!H26</f>
        <v>37</v>
      </c>
      <c r="H24" s="205">
        <f>'[2]12'!I26</f>
        <v>0</v>
      </c>
      <c r="I24" s="205">
        <f>'[2]12'!J26</f>
        <v>0</v>
      </c>
      <c r="J24" s="205">
        <f>'[2]12'!K26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'[2]12'!B27</f>
        <v>84</v>
      </c>
      <c r="C25" s="205">
        <f>'[2]12'!C27</f>
        <v>0</v>
      </c>
      <c r="D25" s="205">
        <f>'[2]12'!D27</f>
        <v>0</v>
      </c>
      <c r="E25" s="205">
        <f>'[2]12'!E27</f>
        <v>0</v>
      </c>
      <c r="F25" s="15">
        <f t="shared" si="6"/>
        <v>84</v>
      </c>
      <c r="G25" s="204">
        <f>'[2]12'!H27</f>
        <v>37</v>
      </c>
      <c r="H25" s="205">
        <f>'[2]12'!I27</f>
        <v>0</v>
      </c>
      <c r="I25" s="205">
        <f>'[2]12'!J27</f>
        <v>0</v>
      </c>
      <c r="J25" s="205">
        <f>'[2]12'!K27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'[2]12'!B28</f>
        <v>84</v>
      </c>
      <c r="C26" s="205">
        <f>'[2]12'!C28</f>
        <v>0</v>
      </c>
      <c r="D26" s="205">
        <f>'[2]12'!D28</f>
        <v>0</v>
      </c>
      <c r="E26" s="205">
        <f>'[2]12'!E28</f>
        <v>0</v>
      </c>
      <c r="F26" s="15">
        <f t="shared" si="6"/>
        <v>84</v>
      </c>
      <c r="G26" s="204">
        <f>'[2]12'!H28</f>
        <v>37</v>
      </c>
      <c r="H26" s="205">
        <f>'[2]12'!I28</f>
        <v>0</v>
      </c>
      <c r="I26" s="205">
        <f>'[2]12'!J28</f>
        <v>0</v>
      </c>
      <c r="J26" s="205">
        <f>'[2]12'!K28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'[2]12'!B29</f>
        <v>84</v>
      </c>
      <c r="C27" s="205">
        <f>'[2]12'!C29</f>
        <v>0</v>
      </c>
      <c r="D27" s="205">
        <f>'[2]12'!D29</f>
        <v>0</v>
      </c>
      <c r="E27" s="205">
        <f>'[2]12'!E29</f>
        <v>0</v>
      </c>
      <c r="F27" s="15">
        <f t="shared" si="6"/>
        <v>84</v>
      </c>
      <c r="G27" s="204">
        <f>'[2]12'!H29</f>
        <v>37</v>
      </c>
      <c r="H27" s="205">
        <f>'[2]12'!I29</f>
        <v>0</v>
      </c>
      <c r="I27" s="205">
        <f>'[2]12'!J29</f>
        <v>0</v>
      </c>
      <c r="J27" s="205">
        <f>'[2]12'!K29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'[2]12'!B30</f>
        <v>84</v>
      </c>
      <c r="C28" s="205">
        <f>'[2]12'!C30</f>
        <v>0</v>
      </c>
      <c r="D28" s="205">
        <f>'[2]12'!D30</f>
        <v>0</v>
      </c>
      <c r="E28" s="205">
        <f>'[2]12'!E30</f>
        <v>0</v>
      </c>
      <c r="F28" s="15">
        <f t="shared" si="6"/>
        <v>84</v>
      </c>
      <c r="G28" s="204">
        <f>'[2]12'!H30</f>
        <v>37</v>
      </c>
      <c r="H28" s="205">
        <f>'[2]12'!I30</f>
        <v>0</v>
      </c>
      <c r="I28" s="205">
        <f>'[2]12'!J30</f>
        <v>0</v>
      </c>
      <c r="J28" s="205">
        <f>'[2]12'!K30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'[2]12'!B31</f>
        <v>84</v>
      </c>
      <c r="C29" s="205">
        <f>'[2]12'!C31</f>
        <v>0</v>
      </c>
      <c r="D29" s="205">
        <f>'[2]12'!D31</f>
        <v>0</v>
      </c>
      <c r="E29" s="205">
        <f>'[2]12'!E31</f>
        <v>0</v>
      </c>
      <c r="F29" s="15">
        <f t="shared" si="6"/>
        <v>84</v>
      </c>
      <c r="G29" s="204">
        <f>'[2]12'!H31</f>
        <v>37</v>
      </c>
      <c r="H29" s="205">
        <f>'[2]12'!I31</f>
        <v>0</v>
      </c>
      <c r="I29" s="205">
        <f>'[2]12'!J31</f>
        <v>0</v>
      </c>
      <c r="J29" s="205">
        <f>'[2]12'!K31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'[2]12'!B32</f>
        <v>84</v>
      </c>
      <c r="C30" s="205">
        <f>'[2]12'!C32</f>
        <v>0</v>
      </c>
      <c r="D30" s="205">
        <f>'[2]12'!D32</f>
        <v>0</v>
      </c>
      <c r="E30" s="205">
        <f>'[2]12'!E32</f>
        <v>0</v>
      </c>
      <c r="F30" s="15">
        <f t="shared" si="6"/>
        <v>84</v>
      </c>
      <c r="G30" s="204">
        <f>'[2]12'!H32</f>
        <v>37</v>
      </c>
      <c r="H30" s="205">
        <f>'[2]12'!I32</f>
        <v>0</v>
      </c>
      <c r="I30" s="205">
        <f>'[2]12'!J32</f>
        <v>0</v>
      </c>
      <c r="J30" s="205">
        <f>'[2]12'!K32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'[2]12'!B33</f>
        <v>84</v>
      </c>
      <c r="C31" s="205">
        <f>'[2]12'!C33</f>
        <v>0</v>
      </c>
      <c r="D31" s="205">
        <f>'[2]12'!D33</f>
        <v>0</v>
      </c>
      <c r="E31" s="205">
        <f>'[2]12'!E33</f>
        <v>0</v>
      </c>
      <c r="F31" s="15">
        <f t="shared" si="6"/>
        <v>84</v>
      </c>
      <c r="G31" s="204">
        <f>'[2]12'!H33</f>
        <v>37</v>
      </c>
      <c r="H31" s="205">
        <f>'[2]12'!I33</f>
        <v>0</v>
      </c>
      <c r="I31" s="205">
        <f>'[2]12'!J33</f>
        <v>0</v>
      </c>
      <c r="J31" s="205">
        <f>'[2]12'!K33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'[2]12'!B34</f>
        <v>84</v>
      </c>
      <c r="C32" s="205">
        <f>'[2]12'!C34</f>
        <v>0</v>
      </c>
      <c r="D32" s="205">
        <f>'[2]12'!D34</f>
        <v>0</v>
      </c>
      <c r="E32" s="205">
        <f>'[2]12'!E34</f>
        <v>0</v>
      </c>
      <c r="F32" s="15">
        <f t="shared" si="6"/>
        <v>84</v>
      </c>
      <c r="G32" s="204">
        <f>'[2]12'!H34</f>
        <v>37</v>
      </c>
      <c r="H32" s="205">
        <f>'[2]12'!I34</f>
        <v>0</v>
      </c>
      <c r="I32" s="205">
        <f>'[2]12'!J34</f>
        <v>0</v>
      </c>
      <c r="J32" s="205">
        <f>'[2]12'!K34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'[2]12'!B35</f>
        <v>84</v>
      </c>
      <c r="C33" s="205">
        <f>'[2]12'!C35</f>
        <v>0</v>
      </c>
      <c r="D33" s="205">
        <f>'[2]12'!D35</f>
        <v>0</v>
      </c>
      <c r="E33" s="205">
        <f>'[2]12'!E35</f>
        <v>0</v>
      </c>
      <c r="F33" s="15">
        <f t="shared" si="6"/>
        <v>84</v>
      </c>
      <c r="G33" s="204">
        <f>'[2]12'!H35</f>
        <v>37</v>
      </c>
      <c r="H33" s="205">
        <f>'[2]12'!I35</f>
        <v>0</v>
      </c>
      <c r="I33" s="205">
        <f>'[2]12'!J35</f>
        <v>0</v>
      </c>
      <c r="J33" s="205">
        <f>'[2]12'!K35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'[2]12'!B36</f>
        <v>84</v>
      </c>
      <c r="C34" s="205">
        <f>'[2]12'!C36</f>
        <v>0</v>
      </c>
      <c r="D34" s="205">
        <f>'[2]12'!D36</f>
        <v>0</v>
      </c>
      <c r="E34" s="205">
        <f>'[2]12'!E36</f>
        <v>0</v>
      </c>
      <c r="F34" s="15">
        <f t="shared" si="6"/>
        <v>84</v>
      </c>
      <c r="G34" s="204">
        <f>'[2]12'!H36</f>
        <v>37</v>
      </c>
      <c r="H34" s="205">
        <f>'[2]12'!I36</f>
        <v>0</v>
      </c>
      <c r="I34" s="205">
        <f>'[2]12'!J36</f>
        <v>0</v>
      </c>
      <c r="J34" s="205">
        <f>'[2]12'!K36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'[2]12'!B37</f>
        <v>84</v>
      </c>
      <c r="C35" s="205">
        <f>'[2]12'!C37</f>
        <v>0</v>
      </c>
      <c r="D35" s="205">
        <f>'[2]12'!D37</f>
        <v>0</v>
      </c>
      <c r="E35" s="205">
        <f>'[2]12'!E37</f>
        <v>0</v>
      </c>
      <c r="F35" s="15">
        <f t="shared" si="6"/>
        <v>84</v>
      </c>
      <c r="G35" s="204">
        <f>'[2]12'!H37</f>
        <v>37</v>
      </c>
      <c r="H35" s="205">
        <f>'[2]12'!I37</f>
        <v>0</v>
      </c>
      <c r="I35" s="205">
        <f>'[2]12'!J37</f>
        <v>0</v>
      </c>
      <c r="J35" s="205">
        <f>'[2]12'!K37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'[2]12'!B38</f>
        <v>84</v>
      </c>
      <c r="C36" s="205">
        <f>'[2]12'!C38</f>
        <v>0</v>
      </c>
      <c r="D36" s="205">
        <f>'[2]12'!D38</f>
        <v>0</v>
      </c>
      <c r="E36" s="205">
        <f>'[2]12'!E38</f>
        <v>0</v>
      </c>
      <c r="F36" s="15">
        <f t="shared" si="6"/>
        <v>84</v>
      </c>
      <c r="G36" s="204">
        <f>'[2]12'!H38</f>
        <v>37</v>
      </c>
      <c r="H36" s="205">
        <f>'[2]12'!I38</f>
        <v>0</v>
      </c>
      <c r="I36" s="205">
        <f>'[2]12'!J38</f>
        <v>0</v>
      </c>
      <c r="J36" s="205">
        <f>'[2]12'!K38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'[2]12'!B39</f>
        <v>84</v>
      </c>
      <c r="C37" s="205">
        <f>'[2]12'!C39</f>
        <v>0</v>
      </c>
      <c r="D37" s="205">
        <f>'[2]12'!D39</f>
        <v>0</v>
      </c>
      <c r="E37" s="205">
        <f>'[2]12'!E39</f>
        <v>0</v>
      </c>
      <c r="F37" s="15">
        <f t="shared" si="6"/>
        <v>84</v>
      </c>
      <c r="G37" s="204">
        <f>'[2]12'!H39</f>
        <v>37</v>
      </c>
      <c r="H37" s="205">
        <f>'[2]12'!I39</f>
        <v>0</v>
      </c>
      <c r="I37" s="205">
        <f>'[2]12'!J39</f>
        <v>0</v>
      </c>
      <c r="J37" s="205">
        <f>'[2]12'!K39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'[2]12'!B40</f>
        <v>84</v>
      </c>
      <c r="C38" s="205">
        <f>'[2]12'!C40</f>
        <v>0</v>
      </c>
      <c r="D38" s="205">
        <f>'[2]12'!D40</f>
        <v>0</v>
      </c>
      <c r="E38" s="205">
        <f>'[2]12'!E40</f>
        <v>0</v>
      </c>
      <c r="F38" s="15">
        <f t="shared" si="6"/>
        <v>84</v>
      </c>
      <c r="G38" s="204">
        <f>'[2]12'!H40</f>
        <v>37</v>
      </c>
      <c r="H38" s="205">
        <f>'[2]12'!I40</f>
        <v>0</v>
      </c>
      <c r="I38" s="205">
        <f>'[2]12'!J40</f>
        <v>0</v>
      </c>
      <c r="J38" s="205">
        <f>'[2]12'!K40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'[2]12'!B41</f>
        <v>84</v>
      </c>
      <c r="C39" s="205">
        <f>'[2]12'!C41</f>
        <v>0</v>
      </c>
      <c r="D39" s="205">
        <f>'[2]12'!D41</f>
        <v>0</v>
      </c>
      <c r="E39" s="205">
        <f>'[2]12'!E41</f>
        <v>0</v>
      </c>
      <c r="F39" s="15">
        <f t="shared" si="6"/>
        <v>84</v>
      </c>
      <c r="G39" s="204">
        <f>'[2]12'!H41</f>
        <v>37</v>
      </c>
      <c r="H39" s="205">
        <f>'[2]12'!I41</f>
        <v>0</v>
      </c>
      <c r="I39" s="205">
        <f>'[2]12'!J41</f>
        <v>0</v>
      </c>
      <c r="J39" s="205">
        <f>'[2]12'!K41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'[2]12'!B42</f>
        <v>84</v>
      </c>
      <c r="C40" s="205">
        <f>'[2]12'!C42</f>
        <v>0</v>
      </c>
      <c r="D40" s="205">
        <f>'[2]12'!D42</f>
        <v>0</v>
      </c>
      <c r="E40" s="205">
        <f>'[2]12'!E42</f>
        <v>0</v>
      </c>
      <c r="F40" s="15">
        <f t="shared" si="6"/>
        <v>84</v>
      </c>
      <c r="G40" s="204">
        <f>'[2]12'!H42</f>
        <v>37</v>
      </c>
      <c r="H40" s="205">
        <f>'[2]12'!I42</f>
        <v>0</v>
      </c>
      <c r="I40" s="205">
        <f>'[2]12'!J42</f>
        <v>0</v>
      </c>
      <c r="J40" s="205">
        <f>'[2]12'!K42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'[2]12'!B43</f>
        <v>84</v>
      </c>
      <c r="C41" s="205">
        <f>'[2]12'!C43</f>
        <v>0</v>
      </c>
      <c r="D41" s="205">
        <f>'[2]12'!D43</f>
        <v>0</v>
      </c>
      <c r="E41" s="205">
        <f>'[2]12'!E43</f>
        <v>0</v>
      </c>
      <c r="F41" s="15">
        <f t="shared" si="6"/>
        <v>84</v>
      </c>
      <c r="G41" s="204">
        <f>'[2]12'!H43</f>
        <v>37</v>
      </c>
      <c r="H41" s="205">
        <f>'[2]12'!I43</f>
        <v>0</v>
      </c>
      <c r="I41" s="205">
        <f>'[2]12'!J43</f>
        <v>0</v>
      </c>
      <c r="J41" s="205">
        <f>'[2]12'!K43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'[2]12'!B44</f>
        <v>84</v>
      </c>
      <c r="C42" s="205">
        <f>'[2]12'!C44</f>
        <v>0</v>
      </c>
      <c r="D42" s="205">
        <f>'[2]12'!D44</f>
        <v>0</v>
      </c>
      <c r="E42" s="205">
        <f>'[2]12'!E44</f>
        <v>0</v>
      </c>
      <c r="F42" s="15">
        <f t="shared" si="6"/>
        <v>84</v>
      </c>
      <c r="G42" s="204">
        <f>'[2]12'!H44</f>
        <v>37</v>
      </c>
      <c r="H42" s="205">
        <f>'[2]12'!I44</f>
        <v>0</v>
      </c>
      <c r="I42" s="205">
        <f>'[2]12'!J44</f>
        <v>0</v>
      </c>
      <c r="J42" s="205">
        <f>'[2]12'!K44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'[2]12'!B45</f>
        <v>84</v>
      </c>
      <c r="C43" s="205">
        <f>'[2]12'!C45</f>
        <v>0</v>
      </c>
      <c r="D43" s="205">
        <f>'[2]12'!D45</f>
        <v>0</v>
      </c>
      <c r="E43" s="205">
        <f>'[2]12'!E45</f>
        <v>0</v>
      </c>
      <c r="F43" s="15">
        <f t="shared" si="6"/>
        <v>84</v>
      </c>
      <c r="G43" s="204">
        <f>'[2]12'!H45</f>
        <v>37</v>
      </c>
      <c r="H43" s="205">
        <f>'[2]12'!I45</f>
        <v>0</v>
      </c>
      <c r="I43" s="205">
        <f>'[2]12'!J45</f>
        <v>0</v>
      </c>
      <c r="J43" s="205">
        <f>'[2]12'!K45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'[2]12'!B46</f>
        <v>84</v>
      </c>
      <c r="C44" s="205">
        <f>'[2]12'!C46</f>
        <v>0</v>
      </c>
      <c r="D44" s="205">
        <f>'[2]12'!D46</f>
        <v>0</v>
      </c>
      <c r="E44" s="205">
        <f>'[2]12'!E46</f>
        <v>0</v>
      </c>
      <c r="F44" s="15">
        <f t="shared" si="6"/>
        <v>84</v>
      </c>
      <c r="G44" s="204">
        <f>'[2]12'!H46</f>
        <v>37</v>
      </c>
      <c r="H44" s="205">
        <f>'[2]12'!I46</f>
        <v>0</v>
      </c>
      <c r="I44" s="205">
        <f>'[2]12'!J46</f>
        <v>0</v>
      </c>
      <c r="J44" s="205">
        <f>'[2]12'!K46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'[2]12'!B47</f>
        <v>84</v>
      </c>
      <c r="C45" s="205">
        <f>'[2]12'!C47</f>
        <v>0</v>
      </c>
      <c r="D45" s="205">
        <f>'[2]12'!D47</f>
        <v>0</v>
      </c>
      <c r="E45" s="205">
        <f>'[2]12'!E47</f>
        <v>0</v>
      </c>
      <c r="F45" s="15">
        <f t="shared" si="6"/>
        <v>84</v>
      </c>
      <c r="G45" s="204">
        <f>'[2]12'!H47</f>
        <v>37</v>
      </c>
      <c r="H45" s="205">
        <f>'[2]12'!I47</f>
        <v>0</v>
      </c>
      <c r="I45" s="205">
        <f>'[2]12'!J47</f>
        <v>0</v>
      </c>
      <c r="J45" s="205">
        <f>'[2]12'!K47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'[2]12'!B48</f>
        <v>84</v>
      </c>
      <c r="C46" s="205">
        <f>'[2]12'!C48</f>
        <v>0</v>
      </c>
      <c r="D46" s="205">
        <f>'[2]12'!D48</f>
        <v>0</v>
      </c>
      <c r="E46" s="205">
        <f>'[2]12'!E48</f>
        <v>0</v>
      </c>
      <c r="F46" s="15">
        <f t="shared" si="6"/>
        <v>84</v>
      </c>
      <c r="G46" s="204">
        <f>'[2]12'!H48</f>
        <v>37</v>
      </c>
      <c r="H46" s="205">
        <f>'[2]12'!I48</f>
        <v>0</v>
      </c>
      <c r="I46" s="205">
        <f>'[2]12'!J48</f>
        <v>0</v>
      </c>
      <c r="J46" s="205">
        <f>'[2]12'!K48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'[2]12'!B49</f>
        <v>84</v>
      </c>
      <c r="C47" s="205">
        <f>'[2]12'!C49</f>
        <v>0</v>
      </c>
      <c r="D47" s="205">
        <f>'[2]12'!D49</f>
        <v>0</v>
      </c>
      <c r="E47" s="205">
        <f>'[2]12'!E49</f>
        <v>0</v>
      </c>
      <c r="F47" s="15">
        <f t="shared" si="6"/>
        <v>84</v>
      </c>
      <c r="G47" s="204">
        <f>'[2]12'!H49</f>
        <v>37</v>
      </c>
      <c r="H47" s="205">
        <f>'[2]12'!I49</f>
        <v>0</v>
      </c>
      <c r="I47" s="205">
        <f>'[2]12'!J49</f>
        <v>0</v>
      </c>
      <c r="J47" s="205">
        <f>'[2]12'!K49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'[2]12'!B50</f>
        <v>84</v>
      </c>
      <c r="C48" s="205">
        <f>'[2]12'!C50</f>
        <v>0</v>
      </c>
      <c r="D48" s="205">
        <f>'[2]12'!D50</f>
        <v>0</v>
      </c>
      <c r="E48" s="205">
        <f>'[2]12'!E50</f>
        <v>0</v>
      </c>
      <c r="F48" s="15">
        <f t="shared" si="6"/>
        <v>84</v>
      </c>
      <c r="G48" s="204">
        <f>'[2]12'!H50</f>
        <v>37</v>
      </c>
      <c r="H48" s="205">
        <f>'[2]12'!I50</f>
        <v>0</v>
      </c>
      <c r="I48" s="205">
        <f>'[2]12'!J50</f>
        <v>0</v>
      </c>
      <c r="J48" s="205">
        <f>'[2]12'!K50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'[2]12'!B51</f>
        <v>84</v>
      </c>
      <c r="C49" s="205">
        <f>'[2]12'!C51</f>
        <v>0</v>
      </c>
      <c r="D49" s="205">
        <f>'[2]12'!D51</f>
        <v>0</v>
      </c>
      <c r="E49" s="205">
        <f>'[2]12'!E51</f>
        <v>0</v>
      </c>
      <c r="F49" s="15">
        <f t="shared" si="6"/>
        <v>84</v>
      </c>
      <c r="G49" s="204">
        <f>'[2]12'!H51</f>
        <v>37</v>
      </c>
      <c r="H49" s="205">
        <f>'[2]12'!I51</f>
        <v>0</v>
      </c>
      <c r="I49" s="205">
        <f>'[2]12'!J51</f>
        <v>0</v>
      </c>
      <c r="J49" s="205">
        <f>'[2]12'!K51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'[2]12'!B52</f>
        <v>84</v>
      </c>
      <c r="C50" s="205">
        <f>'[2]12'!C52</f>
        <v>0</v>
      </c>
      <c r="D50" s="205">
        <f>'[2]12'!D52</f>
        <v>0</v>
      </c>
      <c r="E50" s="205">
        <f>'[2]12'!E52</f>
        <v>0</v>
      </c>
      <c r="F50" s="15">
        <f t="shared" si="6"/>
        <v>84</v>
      </c>
      <c r="G50" s="204">
        <f>'[2]12'!H52</f>
        <v>37</v>
      </c>
      <c r="H50" s="205">
        <f>'[2]12'!I52</f>
        <v>0</v>
      </c>
      <c r="I50" s="205">
        <f>'[2]12'!J52</f>
        <v>0</v>
      </c>
      <c r="J50" s="205">
        <f>'[2]12'!K52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'[2]12'!B53</f>
        <v>84</v>
      </c>
      <c r="C51" s="205">
        <f>'[2]12'!C53</f>
        <v>0</v>
      </c>
      <c r="D51" s="205">
        <f>'[2]12'!D53</f>
        <v>0</v>
      </c>
      <c r="E51" s="205">
        <f>'[2]12'!E53</f>
        <v>0</v>
      </c>
      <c r="F51" s="15">
        <f t="shared" si="6"/>
        <v>84</v>
      </c>
      <c r="G51" s="204">
        <f>'[2]12'!H53</f>
        <v>37</v>
      </c>
      <c r="H51" s="205">
        <f>'[2]12'!I53</f>
        <v>0</v>
      </c>
      <c r="I51" s="205">
        <f>'[2]12'!J53</f>
        <v>0</v>
      </c>
      <c r="J51" s="205">
        <f>'[2]12'!K53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'[2]12'!B54</f>
        <v>84</v>
      </c>
      <c r="C52" s="205">
        <f>'[2]12'!C54</f>
        <v>0</v>
      </c>
      <c r="D52" s="205">
        <f>'[2]12'!D54</f>
        <v>0</v>
      </c>
      <c r="E52" s="205">
        <f>'[2]12'!E54</f>
        <v>0</v>
      </c>
      <c r="F52" s="15">
        <f t="shared" si="6"/>
        <v>84</v>
      </c>
      <c r="G52" s="204">
        <f>'[2]12'!H54</f>
        <v>37</v>
      </c>
      <c r="H52" s="205">
        <f>'[2]12'!I54</f>
        <v>0</v>
      </c>
      <c r="I52" s="205">
        <f>'[2]12'!J54</f>
        <v>0</v>
      </c>
      <c r="J52" s="205">
        <f>'[2]12'!K54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'[2]12'!B55</f>
        <v>84</v>
      </c>
      <c r="C53" s="205">
        <f>'[2]12'!C55</f>
        <v>0</v>
      </c>
      <c r="D53" s="205">
        <f>'[2]12'!D55</f>
        <v>0</v>
      </c>
      <c r="E53" s="205">
        <f>'[2]12'!E55</f>
        <v>0</v>
      </c>
      <c r="F53" s="15">
        <f t="shared" si="6"/>
        <v>84</v>
      </c>
      <c r="G53" s="204">
        <f>'[2]12'!H55</f>
        <v>37</v>
      </c>
      <c r="H53" s="205">
        <f>'[2]12'!I55</f>
        <v>0</v>
      </c>
      <c r="I53" s="205">
        <f>'[2]12'!J55</f>
        <v>0</v>
      </c>
      <c r="J53" s="205">
        <f>'[2]12'!K55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'[2]12'!B56</f>
        <v>84</v>
      </c>
      <c r="C54" s="205">
        <f>'[2]12'!C56</f>
        <v>0</v>
      </c>
      <c r="D54" s="205">
        <f>'[2]12'!D56</f>
        <v>0</v>
      </c>
      <c r="E54" s="205">
        <f>'[2]12'!E56</f>
        <v>0</v>
      </c>
      <c r="F54" s="15">
        <f t="shared" si="6"/>
        <v>84</v>
      </c>
      <c r="G54" s="204">
        <f>'[2]12'!H56</f>
        <v>37</v>
      </c>
      <c r="H54" s="205">
        <f>'[2]12'!I56</f>
        <v>0</v>
      </c>
      <c r="I54" s="205">
        <f>'[2]12'!J56</f>
        <v>0</v>
      </c>
      <c r="J54" s="205">
        <f>'[2]12'!K56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'[2]12'!B57</f>
        <v>84</v>
      </c>
      <c r="C55" s="205">
        <f>'[2]12'!C57</f>
        <v>0</v>
      </c>
      <c r="D55" s="205">
        <f>'[2]12'!D57</f>
        <v>0</v>
      </c>
      <c r="E55" s="205">
        <f>'[2]12'!E57</f>
        <v>0</v>
      </c>
      <c r="F55" s="15">
        <f t="shared" si="6"/>
        <v>84</v>
      </c>
      <c r="G55" s="204">
        <f>'[2]12'!H57</f>
        <v>37</v>
      </c>
      <c r="H55" s="205">
        <f>'[2]12'!I57</f>
        <v>0</v>
      </c>
      <c r="I55" s="205">
        <f>'[2]12'!J57</f>
        <v>0</v>
      </c>
      <c r="J55" s="205">
        <f>'[2]12'!K57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'[2]12'!B58</f>
        <v>84</v>
      </c>
      <c r="C56" s="205">
        <f>'[2]12'!C58</f>
        <v>0</v>
      </c>
      <c r="D56" s="205">
        <f>'[2]12'!D58</f>
        <v>0</v>
      </c>
      <c r="E56" s="205">
        <f>'[2]12'!E58</f>
        <v>0</v>
      </c>
      <c r="F56" s="15">
        <f t="shared" si="6"/>
        <v>84</v>
      </c>
      <c r="G56" s="204">
        <f>'[2]12'!H58</f>
        <v>37</v>
      </c>
      <c r="H56" s="205">
        <f>'[2]12'!I58</f>
        <v>0</v>
      </c>
      <c r="I56" s="205">
        <f>'[2]12'!J58</f>
        <v>0</v>
      </c>
      <c r="J56" s="205">
        <f>'[2]12'!K58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'[2]12'!B59</f>
        <v>84</v>
      </c>
      <c r="C57" s="205">
        <f>'[2]12'!C59</f>
        <v>0</v>
      </c>
      <c r="D57" s="205">
        <f>'[2]12'!D59</f>
        <v>0</v>
      </c>
      <c r="E57" s="205">
        <f>'[2]12'!E59</f>
        <v>0</v>
      </c>
      <c r="F57" s="15">
        <f t="shared" si="6"/>
        <v>84</v>
      </c>
      <c r="G57" s="204">
        <f>'[2]12'!H59</f>
        <v>37</v>
      </c>
      <c r="H57" s="205">
        <f>'[2]12'!I59</f>
        <v>0</v>
      </c>
      <c r="I57" s="205">
        <f>'[2]12'!J59</f>
        <v>0</v>
      </c>
      <c r="J57" s="205">
        <f>'[2]12'!K59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'[2]12'!B60</f>
        <v>84</v>
      </c>
      <c r="C58" s="205">
        <f>'[2]12'!C60</f>
        <v>0</v>
      </c>
      <c r="D58" s="205">
        <f>'[2]12'!D60</f>
        <v>0</v>
      </c>
      <c r="E58" s="205">
        <f>'[2]12'!E60</f>
        <v>0</v>
      </c>
      <c r="F58" s="15">
        <f t="shared" si="6"/>
        <v>84</v>
      </c>
      <c r="G58" s="204">
        <f>'[2]12'!H60</f>
        <v>37</v>
      </c>
      <c r="H58" s="205">
        <f>'[2]12'!I60</f>
        <v>0</v>
      </c>
      <c r="I58" s="205">
        <f>'[2]12'!J60</f>
        <v>0</v>
      </c>
      <c r="J58" s="205">
        <f>'[2]12'!K60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4">
        <f>'[2]12'!B61</f>
        <v>84</v>
      </c>
      <c r="C59" s="205">
        <f>'[2]12'!C61</f>
        <v>0</v>
      </c>
      <c r="D59" s="205">
        <f>'[2]12'!D61</f>
        <v>0</v>
      </c>
      <c r="E59" s="205">
        <f>'[2]12'!E61</f>
        <v>0</v>
      </c>
      <c r="F59" s="15">
        <f t="shared" si="6"/>
        <v>84</v>
      </c>
      <c r="G59" s="204">
        <f>'[2]12'!H61</f>
        <v>37</v>
      </c>
      <c r="H59" s="205">
        <f>'[2]12'!I61</f>
        <v>0</v>
      </c>
      <c r="I59" s="205">
        <f>'[2]12'!J61</f>
        <v>0</v>
      </c>
      <c r="J59" s="205">
        <f>'[2]12'!K61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'[2]12'!B62</f>
        <v>84</v>
      </c>
      <c r="C60" s="205">
        <f>'[2]12'!C62</f>
        <v>0</v>
      </c>
      <c r="D60" s="205">
        <f>'[2]12'!D62</f>
        <v>0</v>
      </c>
      <c r="E60" s="205">
        <f>'[2]12'!E62</f>
        <v>0</v>
      </c>
      <c r="F60" s="15">
        <f t="shared" si="6"/>
        <v>84</v>
      </c>
      <c r="G60" s="204">
        <f>'[2]12'!H62</f>
        <v>37</v>
      </c>
      <c r="H60" s="205">
        <f>'[2]12'!I62</f>
        <v>0</v>
      </c>
      <c r="I60" s="205">
        <f>'[2]12'!J62</f>
        <v>0</v>
      </c>
      <c r="J60" s="205">
        <f>'[2]12'!K62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'[2]12'!B63</f>
        <v>84</v>
      </c>
      <c r="C61" s="205">
        <f>'[2]12'!C63</f>
        <v>0</v>
      </c>
      <c r="D61" s="205">
        <f>'[2]12'!D63</f>
        <v>0</v>
      </c>
      <c r="E61" s="205">
        <f>'[2]12'!E63</f>
        <v>0</v>
      </c>
      <c r="F61" s="15">
        <f t="shared" si="6"/>
        <v>84</v>
      </c>
      <c r="G61" s="204">
        <f>'[2]12'!H63</f>
        <v>37</v>
      </c>
      <c r="H61" s="205">
        <f>'[2]12'!I63</f>
        <v>0</v>
      </c>
      <c r="I61" s="205">
        <f>'[2]12'!J63</f>
        <v>0</v>
      </c>
      <c r="J61" s="205">
        <f>'[2]12'!K63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'[2]12'!B64</f>
        <v>84</v>
      </c>
      <c r="C62" s="205">
        <f>'[2]12'!C64</f>
        <v>0</v>
      </c>
      <c r="D62" s="205">
        <f>'[2]12'!D64</f>
        <v>0</v>
      </c>
      <c r="E62" s="205">
        <f>'[2]12'!E64</f>
        <v>0</v>
      </c>
      <c r="F62" s="15">
        <f t="shared" si="6"/>
        <v>84</v>
      </c>
      <c r="G62" s="204">
        <f>'[2]12'!H64</f>
        <v>37</v>
      </c>
      <c r="H62" s="205">
        <f>'[2]12'!I64</f>
        <v>0</v>
      </c>
      <c r="I62" s="205">
        <f>'[2]12'!J64</f>
        <v>0</v>
      </c>
      <c r="J62" s="205">
        <f>'[2]12'!K64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'[2]12'!B65</f>
        <v>84</v>
      </c>
      <c r="C63" s="205">
        <f>'[2]12'!C65</f>
        <v>0</v>
      </c>
      <c r="D63" s="205">
        <f>'[2]12'!D65</f>
        <v>0</v>
      </c>
      <c r="E63" s="205">
        <f>'[2]12'!E65</f>
        <v>0</v>
      </c>
      <c r="F63" s="15">
        <f t="shared" si="6"/>
        <v>84</v>
      </c>
      <c r="G63" s="204">
        <f>'[2]12'!H65</f>
        <v>38</v>
      </c>
      <c r="H63" s="205">
        <f>'[2]12'!I65</f>
        <v>0</v>
      </c>
      <c r="I63" s="205">
        <f>'[2]12'!J65</f>
        <v>0</v>
      </c>
      <c r="J63" s="205">
        <f>'[2]12'!K65</f>
        <v>0</v>
      </c>
      <c r="K63" s="15">
        <f t="shared" si="3"/>
        <v>38</v>
      </c>
      <c r="L63" s="18">
        <f>frq!C63</f>
        <v>1</v>
      </c>
      <c r="M63" s="167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204">
        <f>'[2]12'!B66</f>
        <v>84</v>
      </c>
      <c r="C64" s="205">
        <f>'[2]12'!C66</f>
        <v>0</v>
      </c>
      <c r="D64" s="205">
        <f>'[2]12'!D66</f>
        <v>0</v>
      </c>
      <c r="E64" s="205">
        <f>'[2]12'!E66</f>
        <v>0</v>
      </c>
      <c r="F64" s="15">
        <f t="shared" si="6"/>
        <v>84</v>
      </c>
      <c r="G64" s="204">
        <f>'[2]12'!H66</f>
        <v>38</v>
      </c>
      <c r="H64" s="205">
        <f>'[2]12'!I66</f>
        <v>0</v>
      </c>
      <c r="I64" s="205">
        <f>'[2]12'!J66</f>
        <v>0</v>
      </c>
      <c r="J64" s="205">
        <f>'[2]12'!K66</f>
        <v>0</v>
      </c>
      <c r="K64" s="15">
        <f t="shared" si="3"/>
        <v>38</v>
      </c>
      <c r="L64" s="18">
        <f>frq!C64</f>
        <v>1</v>
      </c>
      <c r="M64" s="167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204">
        <f>'[2]12'!B67</f>
        <v>84</v>
      </c>
      <c r="C65" s="205">
        <f>'[2]12'!C67</f>
        <v>0</v>
      </c>
      <c r="D65" s="205">
        <f>'[2]12'!D67</f>
        <v>0</v>
      </c>
      <c r="E65" s="205">
        <f>'[2]12'!E67</f>
        <v>0</v>
      </c>
      <c r="F65" s="15">
        <f t="shared" si="6"/>
        <v>84</v>
      </c>
      <c r="G65" s="204">
        <f>'[2]12'!H67</f>
        <v>38</v>
      </c>
      <c r="H65" s="205">
        <f>'[2]12'!I67</f>
        <v>0</v>
      </c>
      <c r="I65" s="205">
        <f>'[2]12'!J67</f>
        <v>0</v>
      </c>
      <c r="J65" s="205">
        <f>'[2]12'!K67</f>
        <v>0</v>
      </c>
      <c r="K65" s="15">
        <f t="shared" si="3"/>
        <v>38</v>
      </c>
      <c r="L65" s="18">
        <f>frq!C65</f>
        <v>1</v>
      </c>
      <c r="M65" s="167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204">
        <f>'[2]12'!B68</f>
        <v>84</v>
      </c>
      <c r="C66" s="205">
        <f>'[2]12'!C68</f>
        <v>0</v>
      </c>
      <c r="D66" s="205">
        <f>'[2]12'!D68</f>
        <v>0</v>
      </c>
      <c r="E66" s="205">
        <f>'[2]12'!E68</f>
        <v>0</v>
      </c>
      <c r="F66" s="15">
        <f t="shared" si="6"/>
        <v>84</v>
      </c>
      <c r="G66" s="204">
        <f>'[2]12'!H68</f>
        <v>38</v>
      </c>
      <c r="H66" s="205">
        <f>'[2]12'!I68</f>
        <v>0</v>
      </c>
      <c r="I66" s="205">
        <f>'[2]12'!J68</f>
        <v>0</v>
      </c>
      <c r="J66" s="205">
        <f>'[2]12'!K68</f>
        <v>0</v>
      </c>
      <c r="K66" s="15">
        <f t="shared" si="3"/>
        <v>38</v>
      </c>
      <c r="L66" s="18">
        <f>frq!C66</f>
        <v>1</v>
      </c>
      <c r="M66" s="167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204">
        <f>'[2]12'!B69</f>
        <v>84</v>
      </c>
      <c r="C67" s="205">
        <f>'[2]12'!C69</f>
        <v>0</v>
      </c>
      <c r="D67" s="205">
        <f>'[2]12'!D69</f>
        <v>0</v>
      </c>
      <c r="E67" s="205">
        <f>'[2]12'!E69</f>
        <v>0</v>
      </c>
      <c r="F67" s="15">
        <f t="shared" si="6"/>
        <v>84</v>
      </c>
      <c r="G67" s="204">
        <f>'[2]12'!H69</f>
        <v>38</v>
      </c>
      <c r="H67" s="205">
        <f>'[2]12'!I69</f>
        <v>0</v>
      </c>
      <c r="I67" s="205">
        <f>'[2]12'!J69</f>
        <v>0</v>
      </c>
      <c r="J67" s="205">
        <f>'[2]12'!K69</f>
        <v>0</v>
      </c>
      <c r="K67" s="15">
        <f t="shared" si="3"/>
        <v>38</v>
      </c>
      <c r="L67" s="18">
        <f>frq!C67</f>
        <v>1</v>
      </c>
      <c r="M67" s="167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204">
        <f>'[2]12'!B70</f>
        <v>84</v>
      </c>
      <c r="C68" s="205">
        <f>'[2]12'!C70</f>
        <v>0</v>
      </c>
      <c r="D68" s="205">
        <f>'[2]12'!D70</f>
        <v>0</v>
      </c>
      <c r="E68" s="205">
        <f>'[2]12'!E70</f>
        <v>0</v>
      </c>
      <c r="F68" s="15">
        <f t="shared" si="6"/>
        <v>84</v>
      </c>
      <c r="G68" s="204">
        <f>'[2]12'!H70</f>
        <v>38</v>
      </c>
      <c r="H68" s="205">
        <f>'[2]12'!I70</f>
        <v>0</v>
      </c>
      <c r="I68" s="205">
        <f>'[2]12'!J70</f>
        <v>0</v>
      </c>
      <c r="J68" s="205">
        <f>'[2]12'!K70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204">
        <f>'[2]12'!B71</f>
        <v>84</v>
      </c>
      <c r="C69" s="205">
        <f>'[2]12'!C71</f>
        <v>0</v>
      </c>
      <c r="D69" s="205">
        <f>'[2]12'!D71</f>
        <v>0</v>
      </c>
      <c r="E69" s="205">
        <f>'[2]12'!E71</f>
        <v>0</v>
      </c>
      <c r="F69" s="15">
        <f t="shared" ref="F69:F98" si="16">SUM(B69:E69)</f>
        <v>84</v>
      </c>
      <c r="G69" s="204">
        <f>'[2]12'!H71</f>
        <v>38</v>
      </c>
      <c r="H69" s="205">
        <f>'[2]12'!I71</f>
        <v>0</v>
      </c>
      <c r="I69" s="205">
        <f>'[2]12'!J71</f>
        <v>0</v>
      </c>
      <c r="J69" s="205">
        <f>'[2]12'!K71</f>
        <v>0</v>
      </c>
      <c r="K69" s="15">
        <f t="shared" si="13"/>
        <v>38</v>
      </c>
      <c r="L69" s="18">
        <f>frq!C69</f>
        <v>1</v>
      </c>
      <c r="M69" s="167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204">
        <f>'[2]12'!B72</f>
        <v>84</v>
      </c>
      <c r="C70" s="205">
        <f>'[2]12'!C72</f>
        <v>0</v>
      </c>
      <c r="D70" s="205">
        <f>'[2]12'!D72</f>
        <v>0</v>
      </c>
      <c r="E70" s="205">
        <f>'[2]12'!E72</f>
        <v>0</v>
      </c>
      <c r="F70" s="15">
        <f t="shared" si="16"/>
        <v>84</v>
      </c>
      <c r="G70" s="204">
        <f>'[2]12'!H72</f>
        <v>38</v>
      </c>
      <c r="H70" s="205">
        <f>'[2]12'!I72</f>
        <v>0</v>
      </c>
      <c r="I70" s="205">
        <f>'[2]12'!J72</f>
        <v>0</v>
      </c>
      <c r="J70" s="205">
        <f>'[2]12'!K72</f>
        <v>0</v>
      </c>
      <c r="K70" s="15">
        <f t="shared" si="13"/>
        <v>38</v>
      </c>
      <c r="L70" s="18">
        <f>frq!C70</f>
        <v>1</v>
      </c>
      <c r="M70" s="167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204">
        <f>'[2]12'!B73</f>
        <v>84</v>
      </c>
      <c r="C71" s="205">
        <f>'[2]12'!C73</f>
        <v>0</v>
      </c>
      <c r="D71" s="205">
        <f>'[2]12'!D73</f>
        <v>0</v>
      </c>
      <c r="E71" s="205">
        <f>'[2]12'!E73</f>
        <v>0</v>
      </c>
      <c r="F71" s="15">
        <f t="shared" si="16"/>
        <v>84</v>
      </c>
      <c r="G71" s="204">
        <f>'[2]12'!H73</f>
        <v>38</v>
      </c>
      <c r="H71" s="205">
        <f>'[2]12'!I73</f>
        <v>0</v>
      </c>
      <c r="I71" s="205">
        <f>'[2]12'!J73</f>
        <v>0</v>
      </c>
      <c r="J71" s="205">
        <f>'[2]12'!K73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204">
        <f>'[2]12'!B74</f>
        <v>84</v>
      </c>
      <c r="C72" s="205">
        <f>'[2]12'!C74</f>
        <v>0</v>
      </c>
      <c r="D72" s="205">
        <f>'[2]12'!D74</f>
        <v>0</v>
      </c>
      <c r="E72" s="205">
        <f>'[2]12'!E74</f>
        <v>0</v>
      </c>
      <c r="F72" s="15">
        <f t="shared" si="16"/>
        <v>84</v>
      </c>
      <c r="G72" s="204">
        <f>'[2]12'!H74</f>
        <v>38</v>
      </c>
      <c r="H72" s="205">
        <f>'[2]12'!I74</f>
        <v>0</v>
      </c>
      <c r="I72" s="205">
        <f>'[2]12'!J74</f>
        <v>0</v>
      </c>
      <c r="J72" s="205">
        <f>'[2]12'!K74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204">
        <f>'[2]12'!B75</f>
        <v>84</v>
      </c>
      <c r="C73" s="205">
        <f>'[2]12'!C75</f>
        <v>0</v>
      </c>
      <c r="D73" s="205">
        <f>'[2]12'!D75</f>
        <v>0</v>
      </c>
      <c r="E73" s="205">
        <f>'[2]12'!E75</f>
        <v>0</v>
      </c>
      <c r="F73" s="15">
        <f t="shared" si="16"/>
        <v>84</v>
      </c>
      <c r="G73" s="204">
        <f>'[2]12'!H75</f>
        <v>38</v>
      </c>
      <c r="H73" s="205">
        <f>'[2]12'!I75</f>
        <v>0</v>
      </c>
      <c r="I73" s="205">
        <f>'[2]12'!J75</f>
        <v>0</v>
      </c>
      <c r="J73" s="205">
        <f>'[2]12'!K75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204">
        <f>'[2]12'!B76</f>
        <v>84</v>
      </c>
      <c r="C74" s="205">
        <f>'[2]12'!C76</f>
        <v>0</v>
      </c>
      <c r="D74" s="205">
        <f>'[2]12'!D76</f>
        <v>0</v>
      </c>
      <c r="E74" s="205">
        <f>'[2]12'!E76</f>
        <v>0</v>
      </c>
      <c r="F74" s="15">
        <f t="shared" si="16"/>
        <v>84</v>
      </c>
      <c r="G74" s="204">
        <f>'[2]12'!H76</f>
        <v>38</v>
      </c>
      <c r="H74" s="205">
        <f>'[2]12'!I76</f>
        <v>0</v>
      </c>
      <c r="I74" s="205">
        <f>'[2]12'!J76</f>
        <v>0</v>
      </c>
      <c r="J74" s="205">
        <f>'[2]12'!K76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204">
        <f>'[2]12'!B77</f>
        <v>84</v>
      </c>
      <c r="C75" s="205">
        <f>'[2]12'!C77</f>
        <v>0</v>
      </c>
      <c r="D75" s="205">
        <f>'[2]12'!D77</f>
        <v>0</v>
      </c>
      <c r="E75" s="205">
        <f>'[2]12'!E77</f>
        <v>0</v>
      </c>
      <c r="F75" s="15">
        <f t="shared" si="16"/>
        <v>84</v>
      </c>
      <c r="G75" s="204">
        <f>'[2]12'!H77</f>
        <v>38</v>
      </c>
      <c r="H75" s="205">
        <f>'[2]12'!I77</f>
        <v>0</v>
      </c>
      <c r="I75" s="205">
        <f>'[2]12'!J77</f>
        <v>0</v>
      </c>
      <c r="J75" s="205">
        <f>'[2]12'!K77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'[2]12'!B78</f>
        <v>84</v>
      </c>
      <c r="C76" s="205">
        <f>'[2]12'!C78</f>
        <v>0</v>
      </c>
      <c r="D76" s="205">
        <f>'[2]12'!D78</f>
        <v>0</v>
      </c>
      <c r="E76" s="205">
        <f>'[2]12'!E78</f>
        <v>0</v>
      </c>
      <c r="F76" s="15">
        <f t="shared" si="16"/>
        <v>84</v>
      </c>
      <c r="G76" s="204">
        <f>'[2]12'!H78</f>
        <v>38</v>
      </c>
      <c r="H76" s="205">
        <f>'[2]12'!I78</f>
        <v>0</v>
      </c>
      <c r="I76" s="205">
        <f>'[2]12'!J78</f>
        <v>0</v>
      </c>
      <c r="J76" s="205">
        <f>'[2]12'!K78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'[2]12'!B79</f>
        <v>84</v>
      </c>
      <c r="C77" s="205">
        <f>'[2]12'!C79</f>
        <v>0</v>
      </c>
      <c r="D77" s="205">
        <f>'[2]12'!D79</f>
        <v>0</v>
      </c>
      <c r="E77" s="205">
        <f>'[2]12'!E79</f>
        <v>0</v>
      </c>
      <c r="F77" s="15">
        <f t="shared" si="16"/>
        <v>84</v>
      </c>
      <c r="G77" s="204">
        <f>'[2]12'!H79</f>
        <v>38</v>
      </c>
      <c r="H77" s="205">
        <f>'[2]12'!I79</f>
        <v>0</v>
      </c>
      <c r="I77" s="205">
        <f>'[2]12'!J79</f>
        <v>0</v>
      </c>
      <c r="J77" s="205">
        <f>'[2]12'!K79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'[2]12'!B80</f>
        <v>84</v>
      </c>
      <c r="C78" s="205">
        <f>'[2]12'!C80</f>
        <v>0</v>
      </c>
      <c r="D78" s="205">
        <f>'[2]12'!D80</f>
        <v>0</v>
      </c>
      <c r="E78" s="205">
        <f>'[2]12'!E80</f>
        <v>0</v>
      </c>
      <c r="F78" s="15">
        <f t="shared" si="16"/>
        <v>84</v>
      </c>
      <c r="G78" s="204">
        <f>'[2]12'!H80</f>
        <v>38</v>
      </c>
      <c r="H78" s="205">
        <f>'[2]12'!I80</f>
        <v>0</v>
      </c>
      <c r="I78" s="205">
        <f>'[2]12'!J80</f>
        <v>0</v>
      </c>
      <c r="J78" s="205">
        <f>'[2]12'!K80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'[2]12'!B81</f>
        <v>84</v>
      </c>
      <c r="C79" s="205">
        <f>'[2]12'!C81</f>
        <v>0</v>
      </c>
      <c r="D79" s="205">
        <f>'[2]12'!D81</f>
        <v>0</v>
      </c>
      <c r="E79" s="205">
        <f>'[2]12'!E81</f>
        <v>0</v>
      </c>
      <c r="F79" s="15">
        <f t="shared" si="16"/>
        <v>84</v>
      </c>
      <c r="G79" s="204">
        <f>'[2]12'!H81</f>
        <v>38</v>
      </c>
      <c r="H79" s="205">
        <f>'[2]12'!I81</f>
        <v>0</v>
      </c>
      <c r="I79" s="205">
        <f>'[2]12'!J81</f>
        <v>0</v>
      </c>
      <c r="J79" s="205">
        <f>'[2]12'!K81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'[2]12'!B82</f>
        <v>84</v>
      </c>
      <c r="C80" s="205">
        <f>'[2]12'!C82</f>
        <v>0</v>
      </c>
      <c r="D80" s="205">
        <f>'[2]12'!D82</f>
        <v>0</v>
      </c>
      <c r="E80" s="205">
        <f>'[2]12'!E82</f>
        <v>0</v>
      </c>
      <c r="F80" s="15">
        <f t="shared" si="16"/>
        <v>84</v>
      </c>
      <c r="G80" s="204">
        <f>'[2]12'!H82</f>
        <v>38</v>
      </c>
      <c r="H80" s="205">
        <f>'[2]12'!I82</f>
        <v>0</v>
      </c>
      <c r="I80" s="205">
        <f>'[2]12'!J82</f>
        <v>0</v>
      </c>
      <c r="J80" s="205">
        <f>'[2]12'!K82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'[2]12'!B83</f>
        <v>84</v>
      </c>
      <c r="C81" s="205">
        <f>'[2]12'!C83</f>
        <v>0</v>
      </c>
      <c r="D81" s="205">
        <f>'[2]12'!D83</f>
        <v>0</v>
      </c>
      <c r="E81" s="205">
        <f>'[2]12'!E83</f>
        <v>0</v>
      </c>
      <c r="F81" s="15">
        <f t="shared" si="16"/>
        <v>84</v>
      </c>
      <c r="G81" s="204">
        <f>'[2]12'!H83</f>
        <v>38</v>
      </c>
      <c r="H81" s="205">
        <f>'[2]12'!I83</f>
        <v>0</v>
      </c>
      <c r="I81" s="205">
        <f>'[2]12'!J83</f>
        <v>0</v>
      </c>
      <c r="J81" s="205">
        <f>'[2]12'!K83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'[2]12'!B84</f>
        <v>84</v>
      </c>
      <c r="C82" s="205">
        <f>'[2]12'!C84</f>
        <v>0</v>
      </c>
      <c r="D82" s="205">
        <f>'[2]12'!D84</f>
        <v>0</v>
      </c>
      <c r="E82" s="205">
        <f>'[2]12'!E84</f>
        <v>0</v>
      </c>
      <c r="F82" s="15">
        <f t="shared" si="16"/>
        <v>84</v>
      </c>
      <c r="G82" s="204">
        <f>'[2]12'!H84</f>
        <v>38</v>
      </c>
      <c r="H82" s="205">
        <f>'[2]12'!I84</f>
        <v>0</v>
      </c>
      <c r="I82" s="205">
        <f>'[2]12'!J84</f>
        <v>0</v>
      </c>
      <c r="J82" s="205">
        <f>'[2]12'!K84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'[2]12'!B85</f>
        <v>84</v>
      </c>
      <c r="C83" s="205">
        <f>'[2]12'!C85</f>
        <v>0</v>
      </c>
      <c r="D83" s="205">
        <f>'[2]12'!D85</f>
        <v>0</v>
      </c>
      <c r="E83" s="205">
        <f>'[2]12'!E85</f>
        <v>0</v>
      </c>
      <c r="F83" s="15">
        <f t="shared" si="16"/>
        <v>84</v>
      </c>
      <c r="G83" s="204">
        <f>'[2]12'!H85</f>
        <v>38</v>
      </c>
      <c r="H83" s="205">
        <f>'[2]12'!I85</f>
        <v>0</v>
      </c>
      <c r="I83" s="205">
        <f>'[2]12'!J85</f>
        <v>0</v>
      </c>
      <c r="J83" s="205">
        <f>'[2]12'!K85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'[2]12'!B86</f>
        <v>84</v>
      </c>
      <c r="C84" s="205">
        <f>'[2]12'!C86</f>
        <v>0</v>
      </c>
      <c r="D84" s="205">
        <f>'[2]12'!D86</f>
        <v>0</v>
      </c>
      <c r="E84" s="205">
        <f>'[2]12'!E86</f>
        <v>0</v>
      </c>
      <c r="F84" s="15">
        <f t="shared" si="16"/>
        <v>84</v>
      </c>
      <c r="G84" s="204">
        <f>'[2]12'!H86</f>
        <v>38</v>
      </c>
      <c r="H84" s="205">
        <f>'[2]12'!I86</f>
        <v>0</v>
      </c>
      <c r="I84" s="205">
        <f>'[2]12'!J86</f>
        <v>0</v>
      </c>
      <c r="J84" s="205">
        <f>'[2]12'!K86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'[2]12'!B87</f>
        <v>84</v>
      </c>
      <c r="C85" s="205">
        <f>'[2]12'!C87</f>
        <v>0</v>
      </c>
      <c r="D85" s="205">
        <f>'[2]12'!D87</f>
        <v>0</v>
      </c>
      <c r="E85" s="205">
        <f>'[2]12'!E87</f>
        <v>0</v>
      </c>
      <c r="F85" s="15">
        <f t="shared" si="16"/>
        <v>84</v>
      </c>
      <c r="G85" s="204">
        <f>'[2]12'!H87</f>
        <v>38</v>
      </c>
      <c r="H85" s="205">
        <f>'[2]12'!I87</f>
        <v>0</v>
      </c>
      <c r="I85" s="205">
        <f>'[2]12'!J87</f>
        <v>0</v>
      </c>
      <c r="J85" s="205">
        <f>'[2]12'!K87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'[2]12'!B88</f>
        <v>84</v>
      </c>
      <c r="C86" s="205">
        <f>'[2]12'!C88</f>
        <v>0</v>
      </c>
      <c r="D86" s="205">
        <f>'[2]12'!D88</f>
        <v>0</v>
      </c>
      <c r="E86" s="205">
        <f>'[2]12'!E88</f>
        <v>0</v>
      </c>
      <c r="F86" s="15">
        <f t="shared" si="16"/>
        <v>84</v>
      </c>
      <c r="G86" s="204">
        <f>'[2]12'!H88</f>
        <v>38</v>
      </c>
      <c r="H86" s="205">
        <f>'[2]12'!I88</f>
        <v>0</v>
      </c>
      <c r="I86" s="205">
        <f>'[2]12'!J88</f>
        <v>0</v>
      </c>
      <c r="J86" s="205">
        <f>'[2]12'!K88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'[2]12'!B89</f>
        <v>84</v>
      </c>
      <c r="C87" s="205">
        <f>'[2]12'!C89</f>
        <v>0</v>
      </c>
      <c r="D87" s="205">
        <f>'[2]12'!D89</f>
        <v>0</v>
      </c>
      <c r="E87" s="205">
        <f>'[2]12'!E89</f>
        <v>0</v>
      </c>
      <c r="F87" s="15">
        <f t="shared" si="16"/>
        <v>84</v>
      </c>
      <c r="G87" s="204">
        <f>'[2]12'!H89</f>
        <v>38</v>
      </c>
      <c r="H87" s="205">
        <f>'[2]12'!I89</f>
        <v>0</v>
      </c>
      <c r="I87" s="205">
        <f>'[2]12'!J89</f>
        <v>0</v>
      </c>
      <c r="J87" s="205">
        <f>'[2]12'!K89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'[2]12'!B90</f>
        <v>84</v>
      </c>
      <c r="C88" s="205">
        <f>'[2]12'!C90</f>
        <v>0</v>
      </c>
      <c r="D88" s="205">
        <f>'[2]12'!D90</f>
        <v>0</v>
      </c>
      <c r="E88" s="205">
        <f>'[2]12'!E90</f>
        <v>0</v>
      </c>
      <c r="F88" s="15">
        <f t="shared" si="16"/>
        <v>84</v>
      </c>
      <c r="G88" s="204">
        <f>'[2]12'!H90</f>
        <v>38</v>
      </c>
      <c r="H88" s="205">
        <f>'[2]12'!I90</f>
        <v>0</v>
      </c>
      <c r="I88" s="205">
        <f>'[2]12'!J90</f>
        <v>0</v>
      </c>
      <c r="J88" s="205">
        <f>'[2]12'!K90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'[2]12'!B91</f>
        <v>84</v>
      </c>
      <c r="C89" s="205">
        <f>'[2]12'!C91</f>
        <v>0</v>
      </c>
      <c r="D89" s="205">
        <f>'[2]12'!D91</f>
        <v>0</v>
      </c>
      <c r="E89" s="205">
        <f>'[2]12'!E91</f>
        <v>0</v>
      </c>
      <c r="F89" s="15">
        <f t="shared" si="16"/>
        <v>84</v>
      </c>
      <c r="G89" s="204">
        <f>'[2]12'!H91</f>
        <v>38</v>
      </c>
      <c r="H89" s="205">
        <f>'[2]12'!I91</f>
        <v>0</v>
      </c>
      <c r="I89" s="205">
        <f>'[2]12'!J91</f>
        <v>0</v>
      </c>
      <c r="J89" s="205">
        <f>'[2]12'!K91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'[2]12'!B92</f>
        <v>84</v>
      </c>
      <c r="C90" s="205">
        <f>'[2]12'!C92</f>
        <v>0</v>
      </c>
      <c r="D90" s="205">
        <f>'[2]12'!D92</f>
        <v>0</v>
      </c>
      <c r="E90" s="205">
        <f>'[2]12'!E92</f>
        <v>0</v>
      </c>
      <c r="F90" s="15">
        <f t="shared" si="16"/>
        <v>84</v>
      </c>
      <c r="G90" s="204">
        <f>'[2]12'!H92</f>
        <v>38</v>
      </c>
      <c r="H90" s="205">
        <f>'[2]12'!I92</f>
        <v>0</v>
      </c>
      <c r="I90" s="205">
        <f>'[2]12'!J92</f>
        <v>0</v>
      </c>
      <c r="J90" s="205">
        <f>'[2]12'!K92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'[2]12'!B93</f>
        <v>84</v>
      </c>
      <c r="C91" s="205">
        <f>'[2]12'!C93</f>
        <v>0</v>
      </c>
      <c r="D91" s="205">
        <f>'[2]12'!D93</f>
        <v>0</v>
      </c>
      <c r="E91" s="205">
        <f>'[2]12'!E93</f>
        <v>0</v>
      </c>
      <c r="F91" s="15">
        <f t="shared" si="16"/>
        <v>84</v>
      </c>
      <c r="G91" s="204">
        <f>'[2]12'!H93</f>
        <v>38</v>
      </c>
      <c r="H91" s="205">
        <f>'[2]12'!I93</f>
        <v>0</v>
      </c>
      <c r="I91" s="205">
        <f>'[2]12'!J93</f>
        <v>0</v>
      </c>
      <c r="J91" s="205">
        <f>'[2]12'!K93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'[2]12'!B94</f>
        <v>84</v>
      </c>
      <c r="C92" s="205">
        <f>'[2]12'!C94</f>
        <v>0</v>
      </c>
      <c r="D92" s="205">
        <f>'[2]12'!D94</f>
        <v>0</v>
      </c>
      <c r="E92" s="205">
        <f>'[2]12'!E94</f>
        <v>0</v>
      </c>
      <c r="F92" s="15">
        <f t="shared" si="16"/>
        <v>84</v>
      </c>
      <c r="G92" s="204">
        <f>'[2]12'!H94</f>
        <v>38</v>
      </c>
      <c r="H92" s="205">
        <f>'[2]12'!I94</f>
        <v>0</v>
      </c>
      <c r="I92" s="205">
        <f>'[2]12'!J94</f>
        <v>0</v>
      </c>
      <c r="J92" s="205">
        <f>'[2]12'!K94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'[2]12'!B95</f>
        <v>84</v>
      </c>
      <c r="C93" s="205">
        <f>'[2]12'!C95</f>
        <v>0</v>
      </c>
      <c r="D93" s="205">
        <f>'[2]12'!D95</f>
        <v>0</v>
      </c>
      <c r="E93" s="205">
        <f>'[2]12'!E95</f>
        <v>0</v>
      </c>
      <c r="F93" s="15">
        <f t="shared" si="16"/>
        <v>84</v>
      </c>
      <c r="G93" s="204">
        <f>'[2]12'!H95</f>
        <v>38</v>
      </c>
      <c r="H93" s="205">
        <f>'[2]12'!I95</f>
        <v>0</v>
      </c>
      <c r="I93" s="205">
        <f>'[2]12'!J95</f>
        <v>0</v>
      </c>
      <c r="J93" s="205">
        <f>'[2]12'!K95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'[2]12'!B96</f>
        <v>84</v>
      </c>
      <c r="C94" s="205">
        <f>'[2]12'!C96</f>
        <v>0</v>
      </c>
      <c r="D94" s="205">
        <f>'[2]12'!D96</f>
        <v>0</v>
      </c>
      <c r="E94" s="205">
        <f>'[2]12'!E96</f>
        <v>0</v>
      </c>
      <c r="F94" s="15">
        <f t="shared" si="16"/>
        <v>84</v>
      </c>
      <c r="G94" s="204">
        <f>'[2]12'!H96</f>
        <v>38</v>
      </c>
      <c r="H94" s="205">
        <f>'[2]12'!I96</f>
        <v>0</v>
      </c>
      <c r="I94" s="205">
        <f>'[2]12'!J96</f>
        <v>0</v>
      </c>
      <c r="J94" s="205">
        <f>'[2]12'!K96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'[2]12'!B97</f>
        <v>84</v>
      </c>
      <c r="C95" s="205">
        <f>'[2]12'!C97</f>
        <v>0</v>
      </c>
      <c r="D95" s="205">
        <f>'[2]12'!D97</f>
        <v>0</v>
      </c>
      <c r="E95" s="205">
        <f>'[2]12'!E97</f>
        <v>0</v>
      </c>
      <c r="F95" s="15">
        <f t="shared" si="16"/>
        <v>84</v>
      </c>
      <c r="G95" s="204">
        <f>'[2]12'!H97</f>
        <v>38</v>
      </c>
      <c r="H95" s="205">
        <f>'[2]12'!I97</f>
        <v>0</v>
      </c>
      <c r="I95" s="205">
        <f>'[2]12'!J97</f>
        <v>0</v>
      </c>
      <c r="J95" s="205">
        <f>'[2]12'!K97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'[2]12'!B98</f>
        <v>84</v>
      </c>
      <c r="C96" s="205">
        <f>'[2]12'!C98</f>
        <v>0</v>
      </c>
      <c r="D96" s="205">
        <f>'[2]12'!D98</f>
        <v>0</v>
      </c>
      <c r="E96" s="205">
        <f>'[2]12'!E98</f>
        <v>0</v>
      </c>
      <c r="F96" s="15">
        <f t="shared" si="16"/>
        <v>84</v>
      </c>
      <c r="G96" s="204">
        <f>'[2]12'!H98</f>
        <v>38</v>
      </c>
      <c r="H96" s="205">
        <f>'[2]12'!I98</f>
        <v>0</v>
      </c>
      <c r="I96" s="205">
        <f>'[2]12'!J98</f>
        <v>0</v>
      </c>
      <c r="J96" s="205">
        <f>'[2]12'!K98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'[2]12'!B99</f>
        <v>84</v>
      </c>
      <c r="C97" s="205">
        <f>'[2]12'!C99</f>
        <v>0</v>
      </c>
      <c r="D97" s="205">
        <f>'[2]12'!D99</f>
        <v>0</v>
      </c>
      <c r="E97" s="205">
        <f>'[2]12'!E99</f>
        <v>0</v>
      </c>
      <c r="F97" s="15">
        <f t="shared" si="16"/>
        <v>84</v>
      </c>
      <c r="G97" s="204">
        <f>'[2]12'!H99</f>
        <v>38</v>
      </c>
      <c r="H97" s="205">
        <f>'[2]12'!I99</f>
        <v>0</v>
      </c>
      <c r="I97" s="205">
        <f>'[2]12'!J99</f>
        <v>0</v>
      </c>
      <c r="J97" s="205">
        <f>'[2]12'!K99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'[2]12'!B100</f>
        <v>84</v>
      </c>
      <c r="C98" s="205">
        <f>'[2]12'!C100</f>
        <v>0</v>
      </c>
      <c r="D98" s="205">
        <f>'[2]12'!D100</f>
        <v>0</v>
      </c>
      <c r="E98" s="205">
        <f>'[2]12'!E100</f>
        <v>0</v>
      </c>
      <c r="F98" s="15">
        <f t="shared" si="16"/>
        <v>84</v>
      </c>
      <c r="G98" s="204">
        <f>'[2]12'!H100</f>
        <v>38</v>
      </c>
      <c r="H98" s="205">
        <f>'[2]12'!I100</f>
        <v>0</v>
      </c>
      <c r="I98" s="205">
        <f>'[2]12'!J100</f>
        <v>0</v>
      </c>
      <c r="J98" s="205">
        <f>'[2]12'!K100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0.89924999999999999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0.89924999999999999</v>
      </c>
      <c r="L99" s="171">
        <f t="shared" si="17"/>
        <v>2.4E-2</v>
      </c>
      <c r="M99" s="171">
        <f t="shared" si="17"/>
        <v>0.88694999999999991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0.88694999999999991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44907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'[3]12'!B5</f>
        <v>320</v>
      </c>
      <c r="C3" s="16">
        <f>'[3]12'!C5</f>
        <v>0</v>
      </c>
      <c r="D3" s="16">
        <f>'[3]12'!D5</f>
        <v>0</v>
      </c>
      <c r="E3" s="16">
        <f>'[3]12'!E5</f>
        <v>0</v>
      </c>
      <c r="F3" s="16">
        <f>'[3]12'!F5</f>
        <v>1040</v>
      </c>
      <c r="G3" s="16">
        <f>'[3]12'!G5</f>
        <v>0</v>
      </c>
      <c r="H3" s="17">
        <f>SUM(B3:G3)</f>
        <v>1360</v>
      </c>
      <c r="I3" s="15">
        <f>'[3]12'!J5</f>
        <v>270</v>
      </c>
      <c r="J3" s="16">
        <f>'[3]12'!K5</f>
        <v>0</v>
      </c>
      <c r="K3" s="16">
        <f>'[3]12'!L5</f>
        <v>0</v>
      </c>
      <c r="L3" s="16">
        <f>'[3]12'!M5</f>
        <v>0</v>
      </c>
      <c r="M3" s="16">
        <f>'[3]12'!N5</f>
        <v>0</v>
      </c>
      <c r="N3" s="16">
        <f>'[3]12'!O5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'[3]12'!B6</f>
        <v>320</v>
      </c>
      <c r="C4" s="16">
        <f>'[3]12'!C6</f>
        <v>0</v>
      </c>
      <c r="D4" s="16">
        <f>'[3]12'!D6</f>
        <v>0</v>
      </c>
      <c r="E4" s="16">
        <f>'[3]12'!E6</f>
        <v>0</v>
      </c>
      <c r="F4" s="16">
        <f>'[3]12'!F6</f>
        <v>1040</v>
      </c>
      <c r="G4" s="16">
        <f>'[3]12'!G6</f>
        <v>0</v>
      </c>
      <c r="H4" s="17">
        <f>SUM(B4:G4)</f>
        <v>1360</v>
      </c>
      <c r="I4" s="15">
        <f>'[3]12'!J6</f>
        <v>270</v>
      </c>
      <c r="J4" s="16">
        <f>'[3]12'!K6</f>
        <v>0</v>
      </c>
      <c r="K4" s="16">
        <f>'[3]12'!L6</f>
        <v>0</v>
      </c>
      <c r="L4" s="16">
        <f>'[3]12'!M6</f>
        <v>0</v>
      </c>
      <c r="M4" s="16">
        <f>'[3]12'!N6</f>
        <v>0</v>
      </c>
      <c r="N4" s="16">
        <f>'[3]12'!O6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'[3]12'!B7</f>
        <v>320</v>
      </c>
      <c r="C5" s="16">
        <f>'[3]12'!C7</f>
        <v>0</v>
      </c>
      <c r="D5" s="16">
        <f>'[3]12'!D7</f>
        <v>0</v>
      </c>
      <c r="E5" s="16">
        <f>'[3]12'!E7</f>
        <v>0</v>
      </c>
      <c r="F5" s="16">
        <f>'[3]12'!F7</f>
        <v>1040</v>
      </c>
      <c r="G5" s="16">
        <f>'[3]12'!G7</f>
        <v>0</v>
      </c>
      <c r="H5" s="17">
        <f t="shared" ref="H5:H68" si="27">SUM(B5:G5)</f>
        <v>1360</v>
      </c>
      <c r="I5" s="15">
        <f>'[3]12'!J7</f>
        <v>270</v>
      </c>
      <c r="J5" s="16">
        <f>'[3]12'!K7</f>
        <v>0</v>
      </c>
      <c r="K5" s="16">
        <f>'[3]12'!L7</f>
        <v>0</v>
      </c>
      <c r="L5" s="16">
        <f>'[3]12'!M7</f>
        <v>0</v>
      </c>
      <c r="M5" s="16">
        <f>'[3]12'!N7</f>
        <v>0</v>
      </c>
      <c r="N5" s="16">
        <f>'[3]12'!O7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'[3]12'!B8</f>
        <v>320</v>
      </c>
      <c r="C6" s="16">
        <f>'[3]12'!C8</f>
        <v>0</v>
      </c>
      <c r="D6" s="16">
        <f>'[3]12'!D8</f>
        <v>0</v>
      </c>
      <c r="E6" s="16">
        <f>'[3]12'!E8</f>
        <v>0</v>
      </c>
      <c r="F6" s="16">
        <f>'[3]12'!F8</f>
        <v>1040</v>
      </c>
      <c r="G6" s="16">
        <f>'[3]12'!G8</f>
        <v>0</v>
      </c>
      <c r="H6" s="17">
        <f t="shared" si="27"/>
        <v>1360</v>
      </c>
      <c r="I6" s="15">
        <f>'[3]12'!J8</f>
        <v>270</v>
      </c>
      <c r="J6" s="16">
        <f>'[3]12'!K8</f>
        <v>0</v>
      </c>
      <c r="K6" s="16">
        <f>'[3]12'!L8</f>
        <v>0</v>
      </c>
      <c r="L6" s="16">
        <f>'[3]12'!M8</f>
        <v>0</v>
      </c>
      <c r="M6" s="16">
        <f>'[3]12'!N8</f>
        <v>0</v>
      </c>
      <c r="N6" s="16">
        <f>'[3]12'!O8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'[3]12'!B9</f>
        <v>320</v>
      </c>
      <c r="C7" s="16">
        <f>'[3]12'!C9</f>
        <v>0</v>
      </c>
      <c r="D7" s="16">
        <f>'[3]12'!D9</f>
        <v>0</v>
      </c>
      <c r="E7" s="16">
        <f>'[3]12'!E9</f>
        <v>0</v>
      </c>
      <c r="F7" s="16">
        <f>'[3]12'!F9</f>
        <v>1040</v>
      </c>
      <c r="G7" s="16">
        <f>'[3]12'!G9</f>
        <v>0</v>
      </c>
      <c r="H7" s="17">
        <f t="shared" si="27"/>
        <v>1360</v>
      </c>
      <c r="I7" s="15">
        <f>'[3]12'!J9</f>
        <v>270</v>
      </c>
      <c r="J7" s="16">
        <f>'[3]12'!K9</f>
        <v>0</v>
      </c>
      <c r="K7" s="16">
        <f>'[3]12'!L9</f>
        <v>0</v>
      </c>
      <c r="L7" s="16">
        <f>'[3]12'!M9</f>
        <v>0</v>
      </c>
      <c r="M7" s="16">
        <f>'[3]12'!N9</f>
        <v>0</v>
      </c>
      <c r="N7" s="16">
        <f>'[3]12'!O9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'[3]12'!B10</f>
        <v>320</v>
      </c>
      <c r="C8" s="16">
        <f>'[3]12'!C10</f>
        <v>0</v>
      </c>
      <c r="D8" s="16">
        <f>'[3]12'!D10</f>
        <v>0</v>
      </c>
      <c r="E8" s="16">
        <f>'[3]12'!E10</f>
        <v>0</v>
      </c>
      <c r="F8" s="16">
        <f>'[3]12'!F10</f>
        <v>1040</v>
      </c>
      <c r="G8" s="16">
        <f>'[3]12'!G10</f>
        <v>0</v>
      </c>
      <c r="H8" s="17">
        <f t="shared" si="27"/>
        <v>1360</v>
      </c>
      <c r="I8" s="15">
        <f>'[3]12'!J10</f>
        <v>270</v>
      </c>
      <c r="J8" s="16">
        <f>'[3]12'!K10</f>
        <v>0</v>
      </c>
      <c r="K8" s="16">
        <f>'[3]12'!L10</f>
        <v>0</v>
      </c>
      <c r="L8" s="16">
        <f>'[3]12'!M10</f>
        <v>0</v>
      </c>
      <c r="M8" s="16">
        <f>'[3]12'!N10</f>
        <v>0</v>
      </c>
      <c r="N8" s="16">
        <f>'[3]12'!O10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'[3]12'!B11</f>
        <v>320</v>
      </c>
      <c r="C9" s="16">
        <f>'[3]12'!C11</f>
        <v>0</v>
      </c>
      <c r="D9" s="16">
        <f>'[3]12'!D11</f>
        <v>0</v>
      </c>
      <c r="E9" s="16">
        <f>'[3]12'!E11</f>
        <v>0</v>
      </c>
      <c r="F9" s="16">
        <f>'[3]12'!F11</f>
        <v>1040</v>
      </c>
      <c r="G9" s="16">
        <f>'[3]12'!G11</f>
        <v>0</v>
      </c>
      <c r="H9" s="17">
        <f t="shared" si="27"/>
        <v>1360</v>
      </c>
      <c r="I9" s="15">
        <f>'[3]12'!J11</f>
        <v>270</v>
      </c>
      <c r="J9" s="16">
        <f>'[3]12'!K11</f>
        <v>0</v>
      </c>
      <c r="K9" s="16">
        <f>'[3]12'!L11</f>
        <v>0</v>
      </c>
      <c r="L9" s="16">
        <f>'[3]12'!M11</f>
        <v>0</v>
      </c>
      <c r="M9" s="16">
        <f>'[3]12'!N11</f>
        <v>0</v>
      </c>
      <c r="N9" s="16">
        <f>'[3]12'!O11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'[3]12'!B12</f>
        <v>320</v>
      </c>
      <c r="C10" s="16">
        <f>'[3]12'!C12</f>
        <v>0</v>
      </c>
      <c r="D10" s="16">
        <f>'[3]12'!D12</f>
        <v>0</v>
      </c>
      <c r="E10" s="16">
        <f>'[3]12'!E12</f>
        <v>0</v>
      </c>
      <c r="F10" s="16">
        <f>'[3]12'!F12</f>
        <v>1040</v>
      </c>
      <c r="G10" s="16">
        <f>'[3]12'!G12</f>
        <v>0</v>
      </c>
      <c r="H10" s="17">
        <f t="shared" si="27"/>
        <v>1360</v>
      </c>
      <c r="I10" s="15">
        <f>'[3]12'!J12</f>
        <v>270</v>
      </c>
      <c r="J10" s="16">
        <f>'[3]12'!K12</f>
        <v>0</v>
      </c>
      <c r="K10" s="16">
        <f>'[3]12'!L12</f>
        <v>0</v>
      </c>
      <c r="L10" s="16">
        <f>'[3]12'!M12</f>
        <v>0</v>
      </c>
      <c r="M10" s="16">
        <f>'[3]12'!N12</f>
        <v>0</v>
      </c>
      <c r="N10" s="16">
        <f>'[3]12'!O12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'[3]12'!B13</f>
        <v>320</v>
      </c>
      <c r="C11" s="16">
        <f>'[3]12'!C13</f>
        <v>0</v>
      </c>
      <c r="D11" s="16">
        <f>'[3]12'!D13</f>
        <v>0</v>
      </c>
      <c r="E11" s="16">
        <f>'[3]12'!E13</f>
        <v>0</v>
      </c>
      <c r="F11" s="16">
        <f>'[3]12'!F13</f>
        <v>1040</v>
      </c>
      <c r="G11" s="16">
        <f>'[3]12'!G13</f>
        <v>0</v>
      </c>
      <c r="H11" s="17">
        <f t="shared" si="27"/>
        <v>1360</v>
      </c>
      <c r="I11" s="15">
        <f>'[3]12'!J13</f>
        <v>270</v>
      </c>
      <c r="J11" s="16">
        <f>'[3]12'!K13</f>
        <v>0</v>
      </c>
      <c r="K11" s="16">
        <f>'[3]12'!L13</f>
        <v>0</v>
      </c>
      <c r="L11" s="16">
        <f>'[3]12'!M13</f>
        <v>0</v>
      </c>
      <c r="M11" s="16">
        <f>'[3]12'!N13</f>
        <v>0</v>
      </c>
      <c r="N11" s="16">
        <f>'[3]12'!O13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'[3]12'!B14</f>
        <v>320</v>
      </c>
      <c r="C12" s="16">
        <f>'[3]12'!C14</f>
        <v>0</v>
      </c>
      <c r="D12" s="16">
        <f>'[3]12'!D14</f>
        <v>0</v>
      </c>
      <c r="E12" s="16">
        <f>'[3]12'!E14</f>
        <v>0</v>
      </c>
      <c r="F12" s="16">
        <f>'[3]12'!F14</f>
        <v>1040</v>
      </c>
      <c r="G12" s="16">
        <f>'[3]12'!G14</f>
        <v>0</v>
      </c>
      <c r="H12" s="17">
        <f t="shared" si="27"/>
        <v>1360</v>
      </c>
      <c r="I12" s="15">
        <f>'[3]12'!J14</f>
        <v>270</v>
      </c>
      <c r="J12" s="16">
        <f>'[3]12'!K14</f>
        <v>0</v>
      </c>
      <c r="K12" s="16">
        <f>'[3]12'!L14</f>
        <v>0</v>
      </c>
      <c r="L12" s="16">
        <f>'[3]12'!M14</f>
        <v>0</v>
      </c>
      <c r="M12" s="16">
        <f>'[3]12'!N14</f>
        <v>0</v>
      </c>
      <c r="N12" s="16">
        <f>'[3]12'!O14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'[3]12'!B15</f>
        <v>320</v>
      </c>
      <c r="C13" s="16">
        <f>'[3]12'!C15</f>
        <v>0</v>
      </c>
      <c r="D13" s="16">
        <f>'[3]12'!D15</f>
        <v>0</v>
      </c>
      <c r="E13" s="16">
        <f>'[3]12'!E15</f>
        <v>0</v>
      </c>
      <c r="F13" s="16">
        <f>'[3]12'!F15</f>
        <v>1040</v>
      </c>
      <c r="G13" s="16">
        <f>'[3]12'!G15</f>
        <v>0</v>
      </c>
      <c r="H13" s="17">
        <f t="shared" si="27"/>
        <v>1360</v>
      </c>
      <c r="I13" s="15">
        <f>'[3]12'!J15</f>
        <v>270</v>
      </c>
      <c r="J13" s="16">
        <f>'[3]12'!K15</f>
        <v>0</v>
      </c>
      <c r="K13" s="16">
        <f>'[3]12'!L15</f>
        <v>0</v>
      </c>
      <c r="L13" s="16">
        <f>'[3]12'!M15</f>
        <v>0</v>
      </c>
      <c r="M13" s="16">
        <f>'[3]12'!N15</f>
        <v>0</v>
      </c>
      <c r="N13" s="16">
        <f>'[3]12'!O15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'[3]12'!B16</f>
        <v>320</v>
      </c>
      <c r="C14" s="16">
        <f>'[3]12'!C16</f>
        <v>0</v>
      </c>
      <c r="D14" s="16">
        <f>'[3]12'!D16</f>
        <v>0</v>
      </c>
      <c r="E14" s="16">
        <f>'[3]12'!E16</f>
        <v>0</v>
      </c>
      <c r="F14" s="16">
        <f>'[3]12'!F16</f>
        <v>1040</v>
      </c>
      <c r="G14" s="16">
        <f>'[3]12'!G16</f>
        <v>0</v>
      </c>
      <c r="H14" s="17">
        <f t="shared" si="27"/>
        <v>1360</v>
      </c>
      <c r="I14" s="15">
        <f>'[3]12'!J16</f>
        <v>270</v>
      </c>
      <c r="J14" s="16">
        <f>'[3]12'!K16</f>
        <v>0</v>
      </c>
      <c r="K14" s="16">
        <f>'[3]12'!L16</f>
        <v>0</v>
      </c>
      <c r="L14" s="16">
        <f>'[3]12'!M16</f>
        <v>0</v>
      </c>
      <c r="M14" s="16">
        <f>'[3]12'!N16</f>
        <v>0</v>
      </c>
      <c r="N14" s="16">
        <f>'[3]12'!O16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'[3]12'!B17</f>
        <v>320</v>
      </c>
      <c r="C15" s="16">
        <f>'[3]12'!C17</f>
        <v>0</v>
      </c>
      <c r="D15" s="16">
        <f>'[3]12'!D17</f>
        <v>0</v>
      </c>
      <c r="E15" s="16">
        <f>'[3]12'!E17</f>
        <v>0</v>
      </c>
      <c r="F15" s="16">
        <f>'[3]12'!F17</f>
        <v>1040</v>
      </c>
      <c r="G15" s="16">
        <f>'[3]12'!G17</f>
        <v>0</v>
      </c>
      <c r="H15" s="17">
        <f t="shared" si="27"/>
        <v>1360</v>
      </c>
      <c r="I15" s="15">
        <f>'[3]12'!J17</f>
        <v>270</v>
      </c>
      <c r="J15" s="16">
        <f>'[3]12'!K17</f>
        <v>0</v>
      </c>
      <c r="K15" s="16">
        <f>'[3]12'!L17</f>
        <v>0</v>
      </c>
      <c r="L15" s="16">
        <f>'[3]12'!M17</f>
        <v>0</v>
      </c>
      <c r="M15" s="16">
        <f>'[3]12'!N17</f>
        <v>0</v>
      </c>
      <c r="N15" s="16">
        <f>'[3]12'!O17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'[3]12'!B18</f>
        <v>320</v>
      </c>
      <c r="C16" s="16">
        <f>'[3]12'!C18</f>
        <v>0</v>
      </c>
      <c r="D16" s="16">
        <f>'[3]12'!D18</f>
        <v>0</v>
      </c>
      <c r="E16" s="16">
        <f>'[3]12'!E18</f>
        <v>0</v>
      </c>
      <c r="F16" s="16">
        <f>'[3]12'!F18</f>
        <v>1040</v>
      </c>
      <c r="G16" s="16">
        <f>'[3]12'!G18</f>
        <v>0</v>
      </c>
      <c r="H16" s="17">
        <f t="shared" si="27"/>
        <v>1360</v>
      </c>
      <c r="I16" s="15">
        <f>'[3]12'!J18</f>
        <v>270</v>
      </c>
      <c r="J16" s="16">
        <f>'[3]12'!K18</f>
        <v>0</v>
      </c>
      <c r="K16" s="16">
        <f>'[3]12'!L18</f>
        <v>0</v>
      </c>
      <c r="L16" s="16">
        <f>'[3]12'!M18</f>
        <v>0</v>
      </c>
      <c r="M16" s="16">
        <f>'[3]12'!N18</f>
        <v>0</v>
      </c>
      <c r="N16" s="16">
        <f>'[3]12'!O18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'[3]12'!B19</f>
        <v>320</v>
      </c>
      <c r="C17" s="16">
        <f>'[3]12'!C19</f>
        <v>0</v>
      </c>
      <c r="D17" s="16">
        <f>'[3]12'!D19</f>
        <v>0</v>
      </c>
      <c r="E17" s="16">
        <f>'[3]12'!E19</f>
        <v>0</v>
      </c>
      <c r="F17" s="16">
        <f>'[3]12'!F19</f>
        <v>1040</v>
      </c>
      <c r="G17" s="16">
        <f>'[3]12'!G19</f>
        <v>0</v>
      </c>
      <c r="H17" s="17">
        <f t="shared" si="27"/>
        <v>1360</v>
      </c>
      <c r="I17" s="15">
        <f>'[3]12'!J19</f>
        <v>270</v>
      </c>
      <c r="J17" s="16">
        <f>'[3]12'!K19</f>
        <v>0</v>
      </c>
      <c r="K17" s="16">
        <f>'[3]12'!L19</f>
        <v>0</v>
      </c>
      <c r="L17" s="16">
        <f>'[3]12'!M19</f>
        <v>0</v>
      </c>
      <c r="M17" s="16">
        <f>'[3]12'!N19</f>
        <v>0</v>
      </c>
      <c r="N17" s="16">
        <f>'[3]12'!O19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'[3]12'!B20</f>
        <v>320</v>
      </c>
      <c r="C18" s="16">
        <f>'[3]12'!C20</f>
        <v>0</v>
      </c>
      <c r="D18" s="16">
        <f>'[3]12'!D20</f>
        <v>0</v>
      </c>
      <c r="E18" s="16">
        <f>'[3]12'!E20</f>
        <v>0</v>
      </c>
      <c r="F18" s="16">
        <f>'[3]12'!F20</f>
        <v>1040</v>
      </c>
      <c r="G18" s="16">
        <f>'[3]12'!G20</f>
        <v>0</v>
      </c>
      <c r="H18" s="17">
        <f t="shared" si="27"/>
        <v>1360</v>
      </c>
      <c r="I18" s="15">
        <f>'[3]12'!J20</f>
        <v>270</v>
      </c>
      <c r="J18" s="16">
        <f>'[3]12'!K20</f>
        <v>0</v>
      </c>
      <c r="K18" s="16">
        <f>'[3]12'!L20</f>
        <v>0</v>
      </c>
      <c r="L18" s="16">
        <f>'[3]12'!M20</f>
        <v>0</v>
      </c>
      <c r="M18" s="16">
        <f>'[3]12'!N20</f>
        <v>0</v>
      </c>
      <c r="N18" s="16">
        <f>'[3]12'!O20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'[3]12'!B21</f>
        <v>320</v>
      </c>
      <c r="C19" s="16">
        <f>'[3]12'!C21</f>
        <v>0</v>
      </c>
      <c r="D19" s="16">
        <f>'[3]12'!D21</f>
        <v>0</v>
      </c>
      <c r="E19" s="16">
        <f>'[3]12'!E21</f>
        <v>0</v>
      </c>
      <c r="F19" s="16">
        <f>'[3]12'!F21</f>
        <v>1040</v>
      </c>
      <c r="G19" s="16">
        <f>'[3]12'!G21</f>
        <v>0</v>
      </c>
      <c r="H19" s="17">
        <f t="shared" si="27"/>
        <v>1360</v>
      </c>
      <c r="I19" s="15">
        <f>'[3]12'!J21</f>
        <v>270</v>
      </c>
      <c r="J19" s="16">
        <f>'[3]12'!K21</f>
        <v>0</v>
      </c>
      <c r="K19" s="16">
        <f>'[3]12'!L21</f>
        <v>0</v>
      </c>
      <c r="L19" s="16">
        <f>'[3]12'!M21</f>
        <v>0</v>
      </c>
      <c r="M19" s="16">
        <f>'[3]12'!N21</f>
        <v>0</v>
      </c>
      <c r="N19" s="16">
        <f>'[3]12'!O21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'[3]12'!B22</f>
        <v>320</v>
      </c>
      <c r="C20" s="16">
        <f>'[3]12'!C22</f>
        <v>0</v>
      </c>
      <c r="D20" s="16">
        <f>'[3]12'!D22</f>
        <v>0</v>
      </c>
      <c r="E20" s="16">
        <f>'[3]12'!E22</f>
        <v>0</v>
      </c>
      <c r="F20" s="16">
        <f>'[3]12'!F22</f>
        <v>1040</v>
      </c>
      <c r="G20" s="16">
        <f>'[3]12'!G22</f>
        <v>0</v>
      </c>
      <c r="H20" s="17">
        <f t="shared" si="27"/>
        <v>1360</v>
      </c>
      <c r="I20" s="15">
        <f>'[3]12'!J22</f>
        <v>270</v>
      </c>
      <c r="J20" s="16">
        <f>'[3]12'!K22</f>
        <v>0</v>
      </c>
      <c r="K20" s="16">
        <f>'[3]12'!L22</f>
        <v>0</v>
      </c>
      <c r="L20" s="16">
        <f>'[3]12'!M22</f>
        <v>0</v>
      </c>
      <c r="M20" s="16">
        <f>'[3]12'!N22</f>
        <v>0</v>
      </c>
      <c r="N20" s="16">
        <f>'[3]12'!O22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'[3]12'!B23</f>
        <v>320</v>
      </c>
      <c r="C21" s="16">
        <f>'[3]12'!C23</f>
        <v>0</v>
      </c>
      <c r="D21" s="16">
        <f>'[3]12'!D23</f>
        <v>0</v>
      </c>
      <c r="E21" s="16">
        <f>'[3]12'!E23</f>
        <v>0</v>
      </c>
      <c r="F21" s="16">
        <f>'[3]12'!F23</f>
        <v>1040</v>
      </c>
      <c r="G21" s="16">
        <f>'[3]12'!G23</f>
        <v>0</v>
      </c>
      <c r="H21" s="17">
        <f t="shared" si="27"/>
        <v>1360</v>
      </c>
      <c r="I21" s="15">
        <f>'[3]12'!J23</f>
        <v>270</v>
      </c>
      <c r="J21" s="16">
        <f>'[3]12'!K23</f>
        <v>0</v>
      </c>
      <c r="K21" s="16">
        <f>'[3]12'!L23</f>
        <v>0</v>
      </c>
      <c r="L21" s="16">
        <f>'[3]12'!M23</f>
        <v>0</v>
      </c>
      <c r="M21" s="16">
        <f>'[3]12'!N23</f>
        <v>0</v>
      </c>
      <c r="N21" s="16">
        <f>'[3]12'!O23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'[3]12'!B24</f>
        <v>320</v>
      </c>
      <c r="C22" s="16">
        <f>'[3]12'!C24</f>
        <v>0</v>
      </c>
      <c r="D22" s="16">
        <f>'[3]12'!D24</f>
        <v>0</v>
      </c>
      <c r="E22" s="16">
        <f>'[3]12'!E24</f>
        <v>0</v>
      </c>
      <c r="F22" s="16">
        <f>'[3]12'!F24</f>
        <v>1040</v>
      </c>
      <c r="G22" s="16">
        <f>'[3]12'!G24</f>
        <v>0</v>
      </c>
      <c r="H22" s="17">
        <f t="shared" si="27"/>
        <v>1360</v>
      </c>
      <c r="I22" s="15">
        <f>'[3]12'!J24</f>
        <v>270</v>
      </c>
      <c r="J22" s="16">
        <f>'[3]12'!K24</f>
        <v>0</v>
      </c>
      <c r="K22" s="16">
        <f>'[3]12'!L24</f>
        <v>0</v>
      </c>
      <c r="L22" s="16">
        <f>'[3]12'!M24</f>
        <v>0</v>
      </c>
      <c r="M22" s="16">
        <f>'[3]12'!N24</f>
        <v>0</v>
      </c>
      <c r="N22" s="16">
        <f>'[3]12'!O24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'[3]12'!B25</f>
        <v>320</v>
      </c>
      <c r="C23" s="16">
        <f>'[3]12'!C25</f>
        <v>0</v>
      </c>
      <c r="D23" s="16">
        <f>'[3]12'!D25</f>
        <v>0</v>
      </c>
      <c r="E23" s="16">
        <f>'[3]12'!E25</f>
        <v>0</v>
      </c>
      <c r="F23" s="16">
        <f>'[3]12'!F25</f>
        <v>1040</v>
      </c>
      <c r="G23" s="16">
        <f>'[3]12'!G25</f>
        <v>0</v>
      </c>
      <c r="H23" s="17">
        <f t="shared" si="27"/>
        <v>1360</v>
      </c>
      <c r="I23" s="15">
        <f>'[3]12'!J25</f>
        <v>270</v>
      </c>
      <c r="J23" s="16">
        <f>'[3]12'!K25</f>
        <v>0</v>
      </c>
      <c r="K23" s="16">
        <f>'[3]12'!L25</f>
        <v>0</v>
      </c>
      <c r="L23" s="16">
        <f>'[3]12'!M25</f>
        <v>0</v>
      </c>
      <c r="M23" s="16">
        <f>'[3]12'!N25</f>
        <v>0</v>
      </c>
      <c r="N23" s="16">
        <f>'[3]12'!O25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'[3]12'!B26</f>
        <v>320</v>
      </c>
      <c r="C24" s="16">
        <f>'[3]12'!C26</f>
        <v>0</v>
      </c>
      <c r="D24" s="16">
        <f>'[3]12'!D26</f>
        <v>0</v>
      </c>
      <c r="E24" s="16">
        <f>'[3]12'!E26</f>
        <v>0</v>
      </c>
      <c r="F24" s="16">
        <f>'[3]12'!F26</f>
        <v>1040</v>
      </c>
      <c r="G24" s="16">
        <f>'[3]12'!G26</f>
        <v>0</v>
      </c>
      <c r="H24" s="17">
        <f t="shared" si="27"/>
        <v>1360</v>
      </c>
      <c r="I24" s="15">
        <f>'[3]12'!J26</f>
        <v>270</v>
      </c>
      <c r="J24" s="16">
        <f>'[3]12'!K26</f>
        <v>0</v>
      </c>
      <c r="K24" s="16">
        <f>'[3]12'!L26</f>
        <v>0</v>
      </c>
      <c r="L24" s="16">
        <f>'[3]12'!M26</f>
        <v>0</v>
      </c>
      <c r="M24" s="16">
        <f>'[3]12'!N26</f>
        <v>0</v>
      </c>
      <c r="N24" s="16">
        <f>'[3]12'!O26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'[3]12'!B27</f>
        <v>320</v>
      </c>
      <c r="C25" s="16">
        <f>'[3]12'!C27</f>
        <v>0</v>
      </c>
      <c r="D25" s="16">
        <f>'[3]12'!D27</f>
        <v>0</v>
      </c>
      <c r="E25" s="16">
        <f>'[3]12'!E27</f>
        <v>0</v>
      </c>
      <c r="F25" s="16">
        <f>'[3]12'!F27</f>
        <v>1040</v>
      </c>
      <c r="G25" s="16">
        <f>'[3]12'!G27</f>
        <v>0</v>
      </c>
      <c r="H25" s="17">
        <f t="shared" si="27"/>
        <v>1360</v>
      </c>
      <c r="I25" s="15">
        <f>'[3]12'!J27</f>
        <v>270</v>
      </c>
      <c r="J25" s="16">
        <f>'[3]12'!K27</f>
        <v>0</v>
      </c>
      <c r="K25" s="16">
        <f>'[3]12'!L27</f>
        <v>0</v>
      </c>
      <c r="L25" s="16">
        <f>'[3]12'!M27</f>
        <v>0</v>
      </c>
      <c r="M25" s="16">
        <f>'[3]12'!N27</f>
        <v>0</v>
      </c>
      <c r="N25" s="16">
        <f>'[3]12'!O27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7">
        <v>26.99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26.99</v>
      </c>
      <c r="BD25" s="207">
        <v>26.99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'[3]12'!B28</f>
        <v>320</v>
      </c>
      <c r="C26" s="16">
        <f>'[3]12'!C28</f>
        <v>0</v>
      </c>
      <c r="D26" s="16">
        <f>'[3]12'!D28</f>
        <v>0</v>
      </c>
      <c r="E26" s="16">
        <f>'[3]12'!E28</f>
        <v>0</v>
      </c>
      <c r="F26" s="16">
        <f>'[3]12'!F28</f>
        <v>1040</v>
      </c>
      <c r="G26" s="16">
        <f>'[3]12'!G28</f>
        <v>0</v>
      </c>
      <c r="H26" s="17">
        <f t="shared" si="27"/>
        <v>1360</v>
      </c>
      <c r="I26" s="15">
        <f>'[3]12'!J28</f>
        <v>270</v>
      </c>
      <c r="J26" s="16">
        <f>'[3]12'!K28</f>
        <v>0</v>
      </c>
      <c r="K26" s="16">
        <f>'[3]12'!L28</f>
        <v>0</v>
      </c>
      <c r="L26" s="16">
        <f>'[3]12'!M28</f>
        <v>0</v>
      </c>
      <c r="M26" s="16">
        <f>'[3]12'!N28</f>
        <v>0</v>
      </c>
      <c r="N26" s="16">
        <f>'[3]12'!O28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7">
        <v>26.99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26.99</v>
      </c>
      <c r="BD26" s="207">
        <v>26.99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'[3]12'!B29</f>
        <v>320</v>
      </c>
      <c r="C27" s="16">
        <f>'[3]12'!C29</f>
        <v>0</v>
      </c>
      <c r="D27" s="16">
        <f>'[3]12'!D29</f>
        <v>0</v>
      </c>
      <c r="E27" s="16">
        <f>'[3]12'!E29</f>
        <v>0</v>
      </c>
      <c r="F27" s="16">
        <f>'[3]12'!F29</f>
        <v>1040</v>
      </c>
      <c r="G27" s="16">
        <f>'[3]12'!G29</f>
        <v>0</v>
      </c>
      <c r="H27" s="17">
        <f t="shared" si="27"/>
        <v>1360</v>
      </c>
      <c r="I27" s="15">
        <f>'[3]12'!J29</f>
        <v>270</v>
      </c>
      <c r="J27" s="16">
        <f>'[3]12'!K29</f>
        <v>0</v>
      </c>
      <c r="K27" s="16">
        <f>'[3]12'!L29</f>
        <v>0</v>
      </c>
      <c r="L27" s="16">
        <f>'[3]12'!M29</f>
        <v>0</v>
      </c>
      <c r="M27" s="16">
        <f>'[3]12'!N29</f>
        <v>0</v>
      </c>
      <c r="N27" s="16">
        <f>'[3]12'!O29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7">
        <v>26.99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26.99</v>
      </c>
      <c r="BD27" s="207">
        <v>26.99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'[3]12'!B30</f>
        <v>320</v>
      </c>
      <c r="C28" s="16">
        <f>'[3]12'!C30</f>
        <v>0</v>
      </c>
      <c r="D28" s="16">
        <f>'[3]12'!D30</f>
        <v>0</v>
      </c>
      <c r="E28" s="16">
        <f>'[3]12'!E30</f>
        <v>0</v>
      </c>
      <c r="F28" s="16">
        <f>'[3]12'!F30</f>
        <v>1040</v>
      </c>
      <c r="G28" s="16">
        <f>'[3]12'!G30</f>
        <v>0</v>
      </c>
      <c r="H28" s="17">
        <f t="shared" si="27"/>
        <v>1360</v>
      </c>
      <c r="I28" s="15">
        <f>'[3]12'!J30</f>
        <v>270</v>
      </c>
      <c r="J28" s="16">
        <f>'[3]12'!K30</f>
        <v>0</v>
      </c>
      <c r="K28" s="16">
        <f>'[3]12'!L30</f>
        <v>0</v>
      </c>
      <c r="L28" s="16">
        <f>'[3]12'!M30</f>
        <v>0</v>
      </c>
      <c r="M28" s="16">
        <f>'[3]12'!N30</f>
        <v>0</v>
      </c>
      <c r="N28" s="16">
        <f>'[3]12'!O30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26.99</v>
      </c>
      <c r="AU28" s="8">
        <v>26.99</v>
      </c>
      <c r="AW28" s="207">
        <v>26.99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26.99</v>
      </c>
      <c r="BD28" s="207">
        <v>26.99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26.99</v>
      </c>
      <c r="BL28" s="8">
        <f t="shared" si="21"/>
        <v>26.99</v>
      </c>
      <c r="BM28" s="8">
        <f t="shared" si="22"/>
        <v>26.99</v>
      </c>
      <c r="BN28" s="8">
        <f t="shared" si="23"/>
        <v>26.99</v>
      </c>
      <c r="BO28" s="8">
        <f t="shared" si="24"/>
        <v>26.99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'[3]12'!B31</f>
        <v>320</v>
      </c>
      <c r="C29" s="16">
        <f>'[3]12'!C31</f>
        <v>0</v>
      </c>
      <c r="D29" s="16">
        <f>'[3]12'!D31</f>
        <v>0</v>
      </c>
      <c r="E29" s="16">
        <f>'[3]12'!E31</f>
        <v>0</v>
      </c>
      <c r="F29" s="16">
        <f>'[3]12'!F31</f>
        <v>1040</v>
      </c>
      <c r="G29" s="16">
        <f>'[3]12'!G31</f>
        <v>0</v>
      </c>
      <c r="H29" s="17">
        <f t="shared" si="27"/>
        <v>1360</v>
      </c>
      <c r="I29" s="15">
        <f>'[3]12'!J31</f>
        <v>270</v>
      </c>
      <c r="J29" s="16">
        <f>'[3]12'!K31</f>
        <v>0</v>
      </c>
      <c r="K29" s="16">
        <f>'[3]12'!L31</f>
        <v>0</v>
      </c>
      <c r="L29" s="16">
        <f>'[3]12'!M31</f>
        <v>0</v>
      </c>
      <c r="M29" s="16">
        <f>'[3]12'!N31</f>
        <v>0</v>
      </c>
      <c r="N29" s="16">
        <f>'[3]12'!O31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26.99</v>
      </c>
      <c r="AU29" s="8">
        <v>26.99</v>
      </c>
      <c r="AW29" s="207">
        <v>26.99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26.99</v>
      </c>
      <c r="BD29" s="207">
        <v>26.99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26.99</v>
      </c>
      <c r="BL29" s="8">
        <f t="shared" si="21"/>
        <v>26.99</v>
      </c>
      <c r="BM29" s="8">
        <f t="shared" si="22"/>
        <v>26.99</v>
      </c>
      <c r="BN29" s="8">
        <f t="shared" si="23"/>
        <v>26.99</v>
      </c>
      <c r="BO29" s="8">
        <f t="shared" si="24"/>
        <v>26.99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'[3]12'!B32</f>
        <v>320</v>
      </c>
      <c r="C30" s="16">
        <f>'[3]12'!C32</f>
        <v>0</v>
      </c>
      <c r="D30" s="16">
        <f>'[3]12'!D32</f>
        <v>0</v>
      </c>
      <c r="E30" s="16">
        <f>'[3]12'!E32</f>
        <v>0</v>
      </c>
      <c r="F30" s="16">
        <f>'[3]12'!F32</f>
        <v>1040</v>
      </c>
      <c r="G30" s="16">
        <f>'[3]12'!G32</f>
        <v>0</v>
      </c>
      <c r="H30" s="17">
        <f t="shared" si="27"/>
        <v>1360</v>
      </c>
      <c r="I30" s="15">
        <f>'[3]12'!J32</f>
        <v>270</v>
      </c>
      <c r="J30" s="16">
        <f>'[3]12'!K32</f>
        <v>0</v>
      </c>
      <c r="K30" s="16">
        <f>'[3]12'!L32</f>
        <v>0</v>
      </c>
      <c r="L30" s="16">
        <f>'[3]12'!M32</f>
        <v>0</v>
      </c>
      <c r="M30" s="16">
        <f>'[3]12'!N32</f>
        <v>0</v>
      </c>
      <c r="N30" s="16">
        <f>'[3]12'!O32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26.99</v>
      </c>
      <c r="AU30" s="8">
        <v>26.99</v>
      </c>
      <c r="AW30" s="207">
        <v>26.99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26.99</v>
      </c>
      <c r="BD30" s="207">
        <v>26.99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26.99</v>
      </c>
      <c r="BL30" s="8">
        <f t="shared" si="21"/>
        <v>26.99</v>
      </c>
      <c r="BM30" s="8">
        <f t="shared" si="22"/>
        <v>26.99</v>
      </c>
      <c r="BN30" s="8">
        <f t="shared" si="23"/>
        <v>26.99</v>
      </c>
      <c r="BO30" s="8">
        <f t="shared" si="24"/>
        <v>26.99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'[3]12'!B33</f>
        <v>320</v>
      </c>
      <c r="C31" s="16">
        <f>'[3]12'!C33</f>
        <v>0</v>
      </c>
      <c r="D31" s="16">
        <f>'[3]12'!D33</f>
        <v>0</v>
      </c>
      <c r="E31" s="16">
        <f>'[3]12'!E33</f>
        <v>0</v>
      </c>
      <c r="F31" s="16">
        <f>'[3]12'!F33</f>
        <v>1040</v>
      </c>
      <c r="G31" s="16">
        <f>'[3]12'!G33</f>
        <v>0</v>
      </c>
      <c r="H31" s="17">
        <f t="shared" si="27"/>
        <v>1360</v>
      </c>
      <c r="I31" s="15">
        <f>'[3]12'!J33</f>
        <v>270</v>
      </c>
      <c r="J31" s="16">
        <f>'[3]12'!K33</f>
        <v>0</v>
      </c>
      <c r="K31" s="16">
        <f>'[3]12'!L33</f>
        <v>0</v>
      </c>
      <c r="L31" s="16">
        <f>'[3]12'!M33</f>
        <v>0</v>
      </c>
      <c r="M31" s="16">
        <f>'[3]12'!N33</f>
        <v>0</v>
      </c>
      <c r="N31" s="16">
        <f>'[3]12'!O33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26.99</v>
      </c>
      <c r="AU31" s="8">
        <v>26.99</v>
      </c>
      <c r="AW31" s="207">
        <v>26.99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26.99</v>
      </c>
      <c r="BD31" s="207">
        <v>26.99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26.99</v>
      </c>
      <c r="BL31" s="8">
        <f t="shared" si="21"/>
        <v>26.99</v>
      </c>
      <c r="BM31" s="8">
        <f t="shared" si="22"/>
        <v>26.99</v>
      </c>
      <c r="BN31" s="8">
        <f t="shared" si="23"/>
        <v>26.99</v>
      </c>
      <c r="BO31" s="8">
        <f t="shared" si="24"/>
        <v>26.99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'[3]12'!B34</f>
        <v>320</v>
      </c>
      <c r="C32" s="16">
        <f>'[3]12'!C34</f>
        <v>0</v>
      </c>
      <c r="D32" s="16">
        <f>'[3]12'!D34</f>
        <v>0</v>
      </c>
      <c r="E32" s="16">
        <f>'[3]12'!E34</f>
        <v>0</v>
      </c>
      <c r="F32" s="16">
        <f>'[3]12'!F34</f>
        <v>1040</v>
      </c>
      <c r="G32" s="16">
        <f>'[3]12'!G34</f>
        <v>0</v>
      </c>
      <c r="H32" s="17">
        <f t="shared" si="27"/>
        <v>1360</v>
      </c>
      <c r="I32" s="15">
        <f>'[3]12'!J34</f>
        <v>270</v>
      </c>
      <c r="J32" s="16">
        <f>'[3]12'!K34</f>
        <v>0</v>
      </c>
      <c r="K32" s="16">
        <f>'[3]12'!L34</f>
        <v>0</v>
      </c>
      <c r="L32" s="16">
        <f>'[3]12'!M34</f>
        <v>0</v>
      </c>
      <c r="M32" s="16">
        <f>'[3]12'!N34</f>
        <v>0</v>
      </c>
      <c r="N32" s="16">
        <f>'[3]12'!O34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26.99</v>
      </c>
      <c r="AU32" s="8">
        <v>26.99</v>
      </c>
      <c r="AW32" s="207">
        <v>26.99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26.99</v>
      </c>
      <c r="BD32" s="207">
        <v>26.99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26.99</v>
      </c>
      <c r="BL32" s="8">
        <f t="shared" si="21"/>
        <v>26.99</v>
      </c>
      <c r="BM32" s="8">
        <f t="shared" si="22"/>
        <v>26.99</v>
      </c>
      <c r="BN32" s="8">
        <f t="shared" si="23"/>
        <v>26.99</v>
      </c>
      <c r="BO32" s="8">
        <f t="shared" si="24"/>
        <v>26.99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'[3]12'!B35</f>
        <v>320</v>
      </c>
      <c r="C33" s="16">
        <f>'[3]12'!C35</f>
        <v>0</v>
      </c>
      <c r="D33" s="16">
        <f>'[3]12'!D35</f>
        <v>0</v>
      </c>
      <c r="E33" s="16">
        <f>'[3]12'!E35</f>
        <v>0</v>
      </c>
      <c r="F33" s="16">
        <f>'[3]12'!F35</f>
        <v>1040</v>
      </c>
      <c r="G33" s="16">
        <f>'[3]12'!G35</f>
        <v>0</v>
      </c>
      <c r="H33" s="17">
        <f t="shared" si="27"/>
        <v>1360</v>
      </c>
      <c r="I33" s="15">
        <f>'[3]12'!J35</f>
        <v>270</v>
      </c>
      <c r="J33" s="16">
        <f>'[3]12'!K35</f>
        <v>0</v>
      </c>
      <c r="K33" s="16">
        <f>'[3]12'!L35</f>
        <v>0</v>
      </c>
      <c r="L33" s="16">
        <f>'[3]12'!M35</f>
        <v>0</v>
      </c>
      <c r="M33" s="16">
        <f>'[3]12'!N35</f>
        <v>0</v>
      </c>
      <c r="N33" s="16">
        <f>'[3]12'!O35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25.57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25.57</v>
      </c>
      <c r="AE33" s="8">
        <f t="shared" si="11"/>
        <v>25.57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25.57</v>
      </c>
      <c r="AL33" s="8">
        <f t="shared" si="31"/>
        <v>218.86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218.86</v>
      </c>
      <c r="AT33" s="8">
        <v>25.57</v>
      </c>
      <c r="AU33" s="8">
        <v>25.57</v>
      </c>
      <c r="AW33" s="207">
        <v>25.57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25.57</v>
      </c>
      <c r="BD33" s="207">
        <v>25.57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25.57</v>
      </c>
      <c r="BL33" s="8">
        <f t="shared" si="21"/>
        <v>25.57</v>
      </c>
      <c r="BM33" s="8">
        <f t="shared" si="22"/>
        <v>25.57</v>
      </c>
      <c r="BN33" s="8">
        <f t="shared" si="23"/>
        <v>25.57</v>
      </c>
      <c r="BO33" s="8">
        <f t="shared" si="24"/>
        <v>25.57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'[3]12'!B36</f>
        <v>320</v>
      </c>
      <c r="C34" s="16">
        <f>'[3]12'!C36</f>
        <v>0</v>
      </c>
      <c r="D34" s="16">
        <f>'[3]12'!D36</f>
        <v>0</v>
      </c>
      <c r="E34" s="16">
        <f>'[3]12'!E36</f>
        <v>0</v>
      </c>
      <c r="F34" s="16">
        <f>'[3]12'!F36</f>
        <v>1040</v>
      </c>
      <c r="G34" s="16">
        <f>'[3]12'!G36</f>
        <v>0</v>
      </c>
      <c r="H34" s="17">
        <f t="shared" si="27"/>
        <v>1360</v>
      </c>
      <c r="I34" s="15">
        <f>'[3]12'!J36</f>
        <v>270</v>
      </c>
      <c r="J34" s="16">
        <f>'[3]12'!K36</f>
        <v>0</v>
      </c>
      <c r="K34" s="16">
        <f>'[3]12'!L36</f>
        <v>0</v>
      </c>
      <c r="L34" s="16">
        <f>'[3]12'!M36</f>
        <v>0</v>
      </c>
      <c r="M34" s="16">
        <f>'[3]12'!N36</f>
        <v>0</v>
      </c>
      <c r="N34" s="16">
        <f>'[3]12'!O36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25.57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25.57</v>
      </c>
      <c r="AE34" s="8">
        <f t="shared" si="11"/>
        <v>25.57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25.57</v>
      </c>
      <c r="AL34" s="8">
        <f t="shared" si="31"/>
        <v>218.86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218.86</v>
      </c>
      <c r="AT34" s="8">
        <v>25.57</v>
      </c>
      <c r="AU34" s="8">
        <v>25.57</v>
      </c>
      <c r="AW34" s="207">
        <v>25.57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25.57</v>
      </c>
      <c r="BD34" s="207">
        <v>25.57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25.57</v>
      </c>
      <c r="BL34" s="8">
        <f t="shared" si="21"/>
        <v>25.57</v>
      </c>
      <c r="BM34" s="8">
        <f t="shared" si="22"/>
        <v>25.57</v>
      </c>
      <c r="BN34" s="8">
        <f t="shared" si="23"/>
        <v>25.57</v>
      </c>
      <c r="BO34" s="8">
        <f t="shared" si="24"/>
        <v>25.57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'[3]12'!B37</f>
        <v>320</v>
      </c>
      <c r="C35" s="16">
        <f>'[3]12'!C37</f>
        <v>0</v>
      </c>
      <c r="D35" s="16">
        <f>'[3]12'!D37</f>
        <v>0</v>
      </c>
      <c r="E35" s="16">
        <f>'[3]12'!E37</f>
        <v>0</v>
      </c>
      <c r="F35" s="16">
        <f>'[3]12'!F37</f>
        <v>1040</v>
      </c>
      <c r="G35" s="16">
        <f>'[3]12'!G37</f>
        <v>0</v>
      </c>
      <c r="H35" s="17">
        <f t="shared" si="27"/>
        <v>1360</v>
      </c>
      <c r="I35" s="15">
        <f>'[3]12'!J37</f>
        <v>270</v>
      </c>
      <c r="J35" s="16">
        <f>'[3]12'!K37</f>
        <v>0</v>
      </c>
      <c r="K35" s="16">
        <f>'[3]12'!L37</f>
        <v>0</v>
      </c>
      <c r="L35" s="16">
        <f>'[3]12'!M37</f>
        <v>0</v>
      </c>
      <c r="M35" s="16">
        <f>'[3]12'!N37</f>
        <v>0</v>
      </c>
      <c r="N35" s="16">
        <f>'[3]12'!O37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25.57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25.57</v>
      </c>
      <c r="AE35" s="8">
        <f t="shared" si="11"/>
        <v>25.57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25.57</v>
      </c>
      <c r="AL35" s="8">
        <f t="shared" si="31"/>
        <v>218.86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218.86</v>
      </c>
      <c r="AT35" s="8">
        <v>25.57</v>
      </c>
      <c r="AU35" s="8">
        <v>25.57</v>
      </c>
      <c r="AW35" s="207">
        <v>25.57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25.57</v>
      </c>
      <c r="BD35" s="207">
        <v>25.57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25.57</v>
      </c>
      <c r="BL35" s="8">
        <f t="shared" si="21"/>
        <v>25.57</v>
      </c>
      <c r="BM35" s="8">
        <f t="shared" si="22"/>
        <v>25.57</v>
      </c>
      <c r="BN35" s="8">
        <f t="shared" si="23"/>
        <v>25.57</v>
      </c>
      <c r="BO35" s="8">
        <f t="shared" si="24"/>
        <v>25.57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'[3]12'!B38</f>
        <v>320</v>
      </c>
      <c r="C36" s="16">
        <f>'[3]12'!C38</f>
        <v>0</v>
      </c>
      <c r="D36" s="16">
        <f>'[3]12'!D38</f>
        <v>0</v>
      </c>
      <c r="E36" s="16">
        <f>'[3]12'!E38</f>
        <v>0</v>
      </c>
      <c r="F36" s="16">
        <f>'[3]12'!F38</f>
        <v>1040</v>
      </c>
      <c r="G36" s="16">
        <f>'[3]12'!G38</f>
        <v>0</v>
      </c>
      <c r="H36" s="17">
        <f t="shared" si="27"/>
        <v>1360</v>
      </c>
      <c r="I36" s="15">
        <f>'[3]12'!J38</f>
        <v>270</v>
      </c>
      <c r="J36" s="16">
        <f>'[3]12'!K38</f>
        <v>0</v>
      </c>
      <c r="K36" s="16">
        <f>'[3]12'!L38</f>
        <v>0</v>
      </c>
      <c r="L36" s="16">
        <f>'[3]12'!M38</f>
        <v>0</v>
      </c>
      <c r="M36" s="16">
        <f>'[3]12'!N38</f>
        <v>0</v>
      </c>
      <c r="N36" s="16">
        <f>'[3]12'!O38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25.57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25.57</v>
      </c>
      <c r="AE36" s="8">
        <f t="shared" si="11"/>
        <v>25.57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25.57</v>
      </c>
      <c r="AL36" s="8">
        <f t="shared" si="31"/>
        <v>218.86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218.86</v>
      </c>
      <c r="AT36" s="8">
        <v>25.57</v>
      </c>
      <c r="AU36" s="8">
        <v>25.57</v>
      </c>
      <c r="AW36" s="207">
        <v>25.57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25.57</v>
      </c>
      <c r="BD36" s="207">
        <v>25.57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25.57</v>
      </c>
      <c r="BL36" s="8">
        <f t="shared" si="21"/>
        <v>25.57</v>
      </c>
      <c r="BM36" s="8">
        <f t="shared" si="22"/>
        <v>25.57</v>
      </c>
      <c r="BN36" s="8">
        <f t="shared" si="23"/>
        <v>25.57</v>
      </c>
      <c r="BO36" s="8">
        <f t="shared" si="24"/>
        <v>25.57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'[3]12'!B39</f>
        <v>320</v>
      </c>
      <c r="C37" s="16">
        <f>'[3]12'!C39</f>
        <v>0</v>
      </c>
      <c r="D37" s="16">
        <f>'[3]12'!D39</f>
        <v>0</v>
      </c>
      <c r="E37" s="16">
        <f>'[3]12'!E39</f>
        <v>0</v>
      </c>
      <c r="F37" s="16">
        <f>'[3]12'!F39</f>
        <v>1040</v>
      </c>
      <c r="G37" s="16">
        <f>'[3]12'!G39</f>
        <v>0</v>
      </c>
      <c r="H37" s="17">
        <f t="shared" si="27"/>
        <v>1360</v>
      </c>
      <c r="I37" s="15">
        <f>'[3]12'!J39</f>
        <v>270</v>
      </c>
      <c r="J37" s="16">
        <f>'[3]12'!K39</f>
        <v>0</v>
      </c>
      <c r="K37" s="16">
        <f>'[3]12'!L39</f>
        <v>0</v>
      </c>
      <c r="L37" s="16">
        <f>'[3]12'!M39</f>
        <v>0</v>
      </c>
      <c r="M37" s="16">
        <f>'[3]12'!N39</f>
        <v>0</v>
      </c>
      <c r="N37" s="16">
        <f>'[3]12'!O39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25.57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25.57</v>
      </c>
      <c r="AE37" s="8">
        <f t="shared" si="11"/>
        <v>25.57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25.57</v>
      </c>
      <c r="AL37" s="8">
        <f t="shared" si="31"/>
        <v>218.86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218.86</v>
      </c>
      <c r="AT37" s="8">
        <v>25.57</v>
      </c>
      <c r="AU37" s="8">
        <v>25.57</v>
      </c>
      <c r="AW37" s="207">
        <v>25.57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25.57</v>
      </c>
      <c r="BD37" s="207">
        <v>25.57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25.57</v>
      </c>
      <c r="BL37" s="8">
        <f t="shared" si="21"/>
        <v>25.57</v>
      </c>
      <c r="BM37" s="8">
        <f t="shared" si="22"/>
        <v>25.57</v>
      </c>
      <c r="BN37" s="8">
        <f t="shared" si="23"/>
        <v>25.57</v>
      </c>
      <c r="BO37" s="8">
        <f t="shared" si="24"/>
        <v>25.57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'[3]12'!B40</f>
        <v>320</v>
      </c>
      <c r="C38" s="16">
        <f>'[3]12'!C40</f>
        <v>0</v>
      </c>
      <c r="D38" s="16">
        <f>'[3]12'!D40</f>
        <v>0</v>
      </c>
      <c r="E38" s="16">
        <f>'[3]12'!E40</f>
        <v>0</v>
      </c>
      <c r="F38" s="16">
        <f>'[3]12'!F40</f>
        <v>1040</v>
      </c>
      <c r="G38" s="16">
        <f>'[3]12'!G40</f>
        <v>0</v>
      </c>
      <c r="H38" s="17">
        <f t="shared" si="27"/>
        <v>1360</v>
      </c>
      <c r="I38" s="15">
        <f>'[3]12'!J40</f>
        <v>270</v>
      </c>
      <c r="J38" s="16">
        <f>'[3]12'!K40</f>
        <v>0</v>
      </c>
      <c r="K38" s="16">
        <f>'[3]12'!L40</f>
        <v>0</v>
      </c>
      <c r="L38" s="16">
        <f>'[3]12'!M40</f>
        <v>0</v>
      </c>
      <c r="M38" s="16">
        <f>'[3]12'!N40</f>
        <v>0</v>
      </c>
      <c r="N38" s="16">
        <f>'[3]12'!O40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25.57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25.57</v>
      </c>
      <c r="AE38" s="8">
        <f t="shared" si="11"/>
        <v>25.57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25.57</v>
      </c>
      <c r="AL38" s="8">
        <f t="shared" si="31"/>
        <v>218.86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218.86</v>
      </c>
      <c r="AT38" s="8">
        <v>25.57</v>
      </c>
      <c r="AU38" s="8">
        <v>25.57</v>
      </c>
      <c r="AW38" s="207">
        <v>25.57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25.57</v>
      </c>
      <c r="BD38" s="207">
        <v>25.57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25.57</v>
      </c>
      <c r="BL38" s="8">
        <f t="shared" si="21"/>
        <v>25.57</v>
      </c>
      <c r="BM38" s="8">
        <f t="shared" si="22"/>
        <v>25.57</v>
      </c>
      <c r="BN38" s="8">
        <f t="shared" si="23"/>
        <v>25.57</v>
      </c>
      <c r="BO38" s="8">
        <f t="shared" si="24"/>
        <v>25.57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'[3]12'!B41</f>
        <v>320</v>
      </c>
      <c r="C39" s="16">
        <f>'[3]12'!C41</f>
        <v>0</v>
      </c>
      <c r="D39" s="16">
        <f>'[3]12'!D41</f>
        <v>0</v>
      </c>
      <c r="E39" s="16">
        <f>'[3]12'!E41</f>
        <v>0</v>
      </c>
      <c r="F39" s="16">
        <f>'[3]12'!F41</f>
        <v>1040</v>
      </c>
      <c r="G39" s="16">
        <f>'[3]12'!G41</f>
        <v>0</v>
      </c>
      <c r="H39" s="17">
        <f t="shared" si="27"/>
        <v>1360</v>
      </c>
      <c r="I39" s="15">
        <f>'[3]12'!J41</f>
        <v>270</v>
      </c>
      <c r="J39" s="16">
        <f>'[3]12'!K41</f>
        <v>0</v>
      </c>
      <c r="K39" s="16">
        <f>'[3]12'!L41</f>
        <v>0</v>
      </c>
      <c r="L39" s="16">
        <f>'[3]12'!M41</f>
        <v>0</v>
      </c>
      <c r="M39" s="16">
        <f>'[3]12'!N41</f>
        <v>0</v>
      </c>
      <c r="N39" s="16">
        <f>'[3]12'!O41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24.42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24.42</v>
      </c>
      <c r="AL39" s="8">
        <f t="shared" si="31"/>
        <v>213.57999999999998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213.57999999999998</v>
      </c>
      <c r="AT39" s="8">
        <v>32</v>
      </c>
      <c r="AU39" s="8">
        <v>24.42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24.42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24.42</v>
      </c>
      <c r="BL39" s="8">
        <f t="shared" si="21"/>
        <v>32</v>
      </c>
      <c r="BM39" s="8">
        <f t="shared" si="22"/>
        <v>24.42</v>
      </c>
      <c r="BN39" s="8">
        <f t="shared" si="23"/>
        <v>32</v>
      </c>
      <c r="BO39" s="8">
        <f t="shared" si="24"/>
        <v>24.42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'[3]12'!B42</f>
        <v>320</v>
      </c>
      <c r="C40" s="16">
        <f>'[3]12'!C42</f>
        <v>0</v>
      </c>
      <c r="D40" s="16">
        <f>'[3]12'!D42</f>
        <v>0</v>
      </c>
      <c r="E40" s="16">
        <f>'[3]12'!E42</f>
        <v>0</v>
      </c>
      <c r="F40" s="16">
        <f>'[3]12'!F42</f>
        <v>1040</v>
      </c>
      <c r="G40" s="16">
        <f>'[3]12'!G42</f>
        <v>0</v>
      </c>
      <c r="H40" s="17">
        <f t="shared" si="27"/>
        <v>1360</v>
      </c>
      <c r="I40" s="15">
        <f>'[3]12'!J42</f>
        <v>270</v>
      </c>
      <c r="J40" s="16">
        <f>'[3]12'!K42</f>
        <v>0</v>
      </c>
      <c r="K40" s="16">
        <f>'[3]12'!L42</f>
        <v>0</v>
      </c>
      <c r="L40" s="16">
        <f>'[3]12'!M42</f>
        <v>0</v>
      </c>
      <c r="M40" s="16">
        <f>'[3]12'!N42</f>
        <v>0</v>
      </c>
      <c r="N40" s="16">
        <f>'[3]12'!O42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24.42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24.42</v>
      </c>
      <c r="AL40" s="8">
        <f t="shared" si="31"/>
        <v>213.57999999999998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213.57999999999998</v>
      </c>
      <c r="AT40" s="8">
        <v>32</v>
      </c>
      <c r="AU40" s="8">
        <v>24.42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24.42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24.42</v>
      </c>
      <c r="BL40" s="8">
        <f t="shared" si="21"/>
        <v>32</v>
      </c>
      <c r="BM40" s="8">
        <f t="shared" si="22"/>
        <v>24.42</v>
      </c>
      <c r="BN40" s="8">
        <f t="shared" si="23"/>
        <v>32</v>
      </c>
      <c r="BO40" s="8">
        <f t="shared" si="24"/>
        <v>24.42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'[3]12'!B43</f>
        <v>320</v>
      </c>
      <c r="C41" s="16">
        <f>'[3]12'!C43</f>
        <v>0</v>
      </c>
      <c r="D41" s="16">
        <f>'[3]12'!D43</f>
        <v>0</v>
      </c>
      <c r="E41" s="16">
        <f>'[3]12'!E43</f>
        <v>0</v>
      </c>
      <c r="F41" s="16">
        <f>'[3]12'!F43</f>
        <v>1040</v>
      </c>
      <c r="G41" s="16">
        <f>'[3]12'!G43</f>
        <v>0</v>
      </c>
      <c r="H41" s="17">
        <f t="shared" si="27"/>
        <v>1360</v>
      </c>
      <c r="I41" s="15">
        <f>'[3]12'!J43</f>
        <v>270</v>
      </c>
      <c r="J41" s="16">
        <f>'[3]12'!K43</f>
        <v>0</v>
      </c>
      <c r="K41" s="16">
        <f>'[3]12'!L43</f>
        <v>0</v>
      </c>
      <c r="L41" s="16">
        <f>'[3]12'!M43</f>
        <v>0</v>
      </c>
      <c r="M41" s="16">
        <f>'[3]12'!N43</f>
        <v>0</v>
      </c>
      <c r="N41" s="16">
        <f>'[3]12'!O43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24.42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24.42</v>
      </c>
      <c r="AL41" s="8">
        <f t="shared" si="31"/>
        <v>213.57999999999998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213.57999999999998</v>
      </c>
      <c r="AT41" s="8">
        <v>32</v>
      </c>
      <c r="AU41" s="8">
        <v>24.42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24.42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24.42</v>
      </c>
      <c r="BL41" s="8">
        <f t="shared" si="21"/>
        <v>32</v>
      </c>
      <c r="BM41" s="8">
        <f t="shared" si="22"/>
        <v>24.42</v>
      </c>
      <c r="BN41" s="8">
        <f t="shared" si="23"/>
        <v>32</v>
      </c>
      <c r="BO41" s="8">
        <f t="shared" si="24"/>
        <v>24.42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'[3]12'!B44</f>
        <v>320</v>
      </c>
      <c r="C42" s="16">
        <f>'[3]12'!C44</f>
        <v>0</v>
      </c>
      <c r="D42" s="16">
        <f>'[3]12'!D44</f>
        <v>0</v>
      </c>
      <c r="E42" s="16">
        <f>'[3]12'!E44</f>
        <v>0</v>
      </c>
      <c r="F42" s="16">
        <f>'[3]12'!F44</f>
        <v>1040</v>
      </c>
      <c r="G42" s="16">
        <f>'[3]12'!G44</f>
        <v>0</v>
      </c>
      <c r="H42" s="17">
        <f t="shared" si="27"/>
        <v>1360</v>
      </c>
      <c r="I42" s="15">
        <f>'[3]12'!J44</f>
        <v>270</v>
      </c>
      <c r="J42" s="16">
        <f>'[3]12'!K44</f>
        <v>0</v>
      </c>
      <c r="K42" s="16">
        <f>'[3]12'!L44</f>
        <v>0</v>
      </c>
      <c r="L42" s="16">
        <f>'[3]12'!M44</f>
        <v>0</v>
      </c>
      <c r="M42" s="16">
        <f>'[3]12'!N44</f>
        <v>0</v>
      </c>
      <c r="N42" s="16">
        <f>'[3]12'!O44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24.42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24.42</v>
      </c>
      <c r="AL42" s="8">
        <f t="shared" si="31"/>
        <v>213.57999999999998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213.57999999999998</v>
      </c>
      <c r="AT42" s="8">
        <v>32</v>
      </c>
      <c r="AU42" s="8">
        <v>24.42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24.42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24.42</v>
      </c>
      <c r="BL42" s="8">
        <f t="shared" si="21"/>
        <v>32</v>
      </c>
      <c r="BM42" s="8">
        <f t="shared" si="22"/>
        <v>24.42</v>
      </c>
      <c r="BN42" s="8">
        <f t="shared" si="23"/>
        <v>32</v>
      </c>
      <c r="BO42" s="8">
        <f t="shared" si="24"/>
        <v>24.42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'[3]12'!B45</f>
        <v>320</v>
      </c>
      <c r="C43" s="16">
        <f>'[3]12'!C45</f>
        <v>0</v>
      </c>
      <c r="D43" s="16">
        <f>'[3]12'!D45</f>
        <v>0</v>
      </c>
      <c r="E43" s="16">
        <f>'[3]12'!E45</f>
        <v>0</v>
      </c>
      <c r="F43" s="16">
        <f>'[3]12'!F45</f>
        <v>1040</v>
      </c>
      <c r="G43" s="16">
        <f>'[3]12'!G45</f>
        <v>0</v>
      </c>
      <c r="H43" s="17">
        <f t="shared" si="27"/>
        <v>1360</v>
      </c>
      <c r="I43" s="15">
        <f>'[3]12'!J45</f>
        <v>270</v>
      </c>
      <c r="J43" s="16">
        <f>'[3]12'!K45</f>
        <v>0</v>
      </c>
      <c r="K43" s="16">
        <f>'[3]12'!L45</f>
        <v>0</v>
      </c>
      <c r="L43" s="16">
        <f>'[3]12'!M45</f>
        <v>0</v>
      </c>
      <c r="M43" s="16">
        <f>'[3]12'!N45</f>
        <v>0</v>
      </c>
      <c r="N43" s="16">
        <f>'[3]12'!O45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24.42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24.42</v>
      </c>
      <c r="AL43" s="8">
        <f t="shared" si="31"/>
        <v>213.57999999999998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213.57999999999998</v>
      </c>
      <c r="AT43" s="8">
        <v>32</v>
      </c>
      <c r="AU43" s="8">
        <v>24.42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24.42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24.42</v>
      </c>
      <c r="BL43" s="8">
        <f t="shared" si="21"/>
        <v>32</v>
      </c>
      <c r="BM43" s="8">
        <f t="shared" si="22"/>
        <v>24.42</v>
      </c>
      <c r="BN43" s="8">
        <f t="shared" si="23"/>
        <v>32</v>
      </c>
      <c r="BO43" s="8">
        <f t="shared" si="24"/>
        <v>24.42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'[3]12'!B46</f>
        <v>320</v>
      </c>
      <c r="C44" s="16">
        <f>'[3]12'!C46</f>
        <v>0</v>
      </c>
      <c r="D44" s="16">
        <f>'[3]12'!D46</f>
        <v>0</v>
      </c>
      <c r="E44" s="16">
        <f>'[3]12'!E46</f>
        <v>0</v>
      </c>
      <c r="F44" s="16">
        <f>'[3]12'!F46</f>
        <v>1040</v>
      </c>
      <c r="G44" s="16">
        <f>'[3]12'!G46</f>
        <v>0</v>
      </c>
      <c r="H44" s="17">
        <f t="shared" si="27"/>
        <v>1360</v>
      </c>
      <c r="I44" s="15">
        <f>'[3]12'!J46</f>
        <v>270</v>
      </c>
      <c r="J44" s="16">
        <f>'[3]12'!K46</f>
        <v>0</v>
      </c>
      <c r="K44" s="16">
        <f>'[3]12'!L46</f>
        <v>0</v>
      </c>
      <c r="L44" s="16">
        <f>'[3]12'!M46</f>
        <v>0</v>
      </c>
      <c r="M44" s="16">
        <f>'[3]12'!N46</f>
        <v>0</v>
      </c>
      <c r="N44" s="16">
        <f>'[3]12'!O46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24.42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24.42</v>
      </c>
      <c r="AL44" s="8">
        <f t="shared" si="31"/>
        <v>213.57999999999998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213.57999999999998</v>
      </c>
      <c r="AT44" s="8">
        <v>32</v>
      </c>
      <c r="AU44" s="8">
        <v>24.42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24.42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24.42</v>
      </c>
      <c r="BL44" s="8">
        <f t="shared" si="21"/>
        <v>32</v>
      </c>
      <c r="BM44" s="8">
        <f t="shared" si="22"/>
        <v>24.42</v>
      </c>
      <c r="BN44" s="8">
        <f t="shared" si="23"/>
        <v>32</v>
      </c>
      <c r="BO44" s="8">
        <f t="shared" si="24"/>
        <v>24.42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'[3]12'!B47</f>
        <v>320</v>
      </c>
      <c r="C45" s="16">
        <f>'[3]12'!C47</f>
        <v>0</v>
      </c>
      <c r="D45" s="16">
        <f>'[3]12'!D47</f>
        <v>0</v>
      </c>
      <c r="E45" s="16">
        <f>'[3]12'!E47</f>
        <v>0</v>
      </c>
      <c r="F45" s="16">
        <f>'[3]12'!F47</f>
        <v>1040</v>
      </c>
      <c r="G45" s="16">
        <f>'[3]12'!G47</f>
        <v>0</v>
      </c>
      <c r="H45" s="17">
        <f t="shared" si="27"/>
        <v>1360</v>
      </c>
      <c r="I45" s="15">
        <f>'[3]12'!J47</f>
        <v>270</v>
      </c>
      <c r="J45" s="16">
        <f>'[3]12'!K47</f>
        <v>0</v>
      </c>
      <c r="K45" s="16">
        <f>'[3]12'!L47</f>
        <v>0</v>
      </c>
      <c r="L45" s="16">
        <f>'[3]12'!M47</f>
        <v>0</v>
      </c>
      <c r="M45" s="16">
        <f>'[3]12'!N47</f>
        <v>0</v>
      </c>
      <c r="N45" s="16">
        <f>'[3]12'!O47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24.42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24.42</v>
      </c>
      <c r="AL45" s="8">
        <f t="shared" si="31"/>
        <v>213.57999999999998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213.57999999999998</v>
      </c>
      <c r="AT45" s="8">
        <v>32</v>
      </c>
      <c r="AU45" s="8">
        <v>24.42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24.42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24.42</v>
      </c>
      <c r="BL45" s="8">
        <f t="shared" si="21"/>
        <v>32</v>
      </c>
      <c r="BM45" s="8">
        <f t="shared" si="22"/>
        <v>24.42</v>
      </c>
      <c r="BN45" s="8">
        <f t="shared" si="23"/>
        <v>32</v>
      </c>
      <c r="BO45" s="8">
        <f t="shared" si="24"/>
        <v>24.42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'[3]12'!B48</f>
        <v>320</v>
      </c>
      <c r="C46" s="16">
        <f>'[3]12'!C48</f>
        <v>0</v>
      </c>
      <c r="D46" s="16">
        <f>'[3]12'!D48</f>
        <v>0</v>
      </c>
      <c r="E46" s="16">
        <f>'[3]12'!E48</f>
        <v>0</v>
      </c>
      <c r="F46" s="16">
        <f>'[3]12'!F48</f>
        <v>1040</v>
      </c>
      <c r="G46" s="16">
        <f>'[3]12'!G48</f>
        <v>0</v>
      </c>
      <c r="H46" s="17">
        <f t="shared" si="27"/>
        <v>1360</v>
      </c>
      <c r="I46" s="15">
        <f>'[3]12'!J48</f>
        <v>270</v>
      </c>
      <c r="J46" s="16">
        <f>'[3]12'!K48</f>
        <v>0</v>
      </c>
      <c r="K46" s="16">
        <f>'[3]12'!L48</f>
        <v>0</v>
      </c>
      <c r="L46" s="16">
        <f>'[3]12'!M48</f>
        <v>0</v>
      </c>
      <c r="M46" s="16">
        <f>'[3]12'!N48</f>
        <v>0</v>
      </c>
      <c r="N46" s="16">
        <f>'[3]12'!O48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24.42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24.42</v>
      </c>
      <c r="AL46" s="8">
        <f t="shared" si="31"/>
        <v>213.57999999999998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213.57999999999998</v>
      </c>
      <c r="AT46" s="8">
        <v>32</v>
      </c>
      <c r="AU46" s="8">
        <v>24.42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24.42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24.42</v>
      </c>
      <c r="BL46" s="8">
        <f t="shared" si="21"/>
        <v>32</v>
      </c>
      <c r="BM46" s="8">
        <f t="shared" si="22"/>
        <v>24.42</v>
      </c>
      <c r="BN46" s="8">
        <f t="shared" si="23"/>
        <v>32</v>
      </c>
      <c r="BO46" s="8">
        <f t="shared" si="24"/>
        <v>24.42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'[3]12'!B49</f>
        <v>320</v>
      </c>
      <c r="C47" s="16">
        <f>'[3]12'!C49</f>
        <v>0</v>
      </c>
      <c r="D47" s="16">
        <f>'[3]12'!D49</f>
        <v>0</v>
      </c>
      <c r="E47" s="16">
        <f>'[3]12'!E49</f>
        <v>0</v>
      </c>
      <c r="F47" s="16">
        <f>'[3]12'!F49</f>
        <v>1040</v>
      </c>
      <c r="G47" s="16">
        <f>'[3]12'!G49</f>
        <v>0</v>
      </c>
      <c r="H47" s="17">
        <f t="shared" si="27"/>
        <v>1360</v>
      </c>
      <c r="I47" s="15">
        <f>'[3]12'!J49</f>
        <v>270</v>
      </c>
      <c r="J47" s="16">
        <f>'[3]12'!K49</f>
        <v>0</v>
      </c>
      <c r="K47" s="16">
        <f>'[3]12'!L49</f>
        <v>0</v>
      </c>
      <c r="L47" s="16">
        <f>'[3]12'!M49</f>
        <v>0</v>
      </c>
      <c r="M47" s="16">
        <f>'[3]12'!N49</f>
        <v>0</v>
      </c>
      <c r="N47" s="16">
        <f>'[3]12'!O49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24.42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24.42</v>
      </c>
      <c r="AL47" s="8">
        <f t="shared" si="31"/>
        <v>213.57999999999998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213.57999999999998</v>
      </c>
      <c r="AT47" s="8">
        <v>32</v>
      </c>
      <c r="AU47" s="8">
        <v>24.42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24.42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24.42</v>
      </c>
      <c r="BL47" s="8">
        <f t="shared" si="21"/>
        <v>32</v>
      </c>
      <c r="BM47" s="8">
        <f t="shared" si="22"/>
        <v>24.42</v>
      </c>
      <c r="BN47" s="8">
        <f t="shared" si="23"/>
        <v>32</v>
      </c>
      <c r="BO47" s="8">
        <f t="shared" si="24"/>
        <v>24.42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'[3]12'!B50</f>
        <v>320</v>
      </c>
      <c r="C48" s="16">
        <f>'[3]12'!C50</f>
        <v>0</v>
      </c>
      <c r="D48" s="16">
        <f>'[3]12'!D50</f>
        <v>0</v>
      </c>
      <c r="E48" s="16">
        <f>'[3]12'!E50</f>
        <v>0</v>
      </c>
      <c r="F48" s="16">
        <f>'[3]12'!F50</f>
        <v>1040</v>
      </c>
      <c r="G48" s="16">
        <f>'[3]12'!G50</f>
        <v>0</v>
      </c>
      <c r="H48" s="17">
        <f t="shared" si="27"/>
        <v>1360</v>
      </c>
      <c r="I48" s="15">
        <f>'[3]12'!J50</f>
        <v>270</v>
      </c>
      <c r="J48" s="16">
        <f>'[3]12'!K50</f>
        <v>0</v>
      </c>
      <c r="K48" s="16">
        <f>'[3]12'!L50</f>
        <v>0</v>
      </c>
      <c r="L48" s="16">
        <f>'[3]12'!M50</f>
        <v>0</v>
      </c>
      <c r="M48" s="16">
        <f>'[3]12'!N50</f>
        <v>0</v>
      </c>
      <c r="N48" s="16">
        <f>'[3]12'!O50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24.42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24.42</v>
      </c>
      <c r="AL48" s="8">
        <f t="shared" si="31"/>
        <v>213.57999999999998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213.57999999999998</v>
      </c>
      <c r="AT48" s="8">
        <v>32</v>
      </c>
      <c r="AU48" s="8">
        <v>24.42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24.42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24.42</v>
      </c>
      <c r="BL48" s="8">
        <f t="shared" si="21"/>
        <v>32</v>
      </c>
      <c r="BM48" s="8">
        <f t="shared" si="22"/>
        <v>24.42</v>
      </c>
      <c r="BN48" s="8">
        <f t="shared" si="23"/>
        <v>32</v>
      </c>
      <c r="BO48" s="8">
        <f t="shared" si="24"/>
        <v>24.42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'[3]12'!B51</f>
        <v>320</v>
      </c>
      <c r="C49" s="16">
        <f>'[3]12'!C51</f>
        <v>0</v>
      </c>
      <c r="D49" s="16">
        <f>'[3]12'!D51</f>
        <v>0</v>
      </c>
      <c r="E49" s="16">
        <f>'[3]12'!E51</f>
        <v>0</v>
      </c>
      <c r="F49" s="16">
        <f>'[3]12'!F51</f>
        <v>1040</v>
      </c>
      <c r="G49" s="16">
        <f>'[3]12'!G51</f>
        <v>0</v>
      </c>
      <c r="H49" s="17">
        <f t="shared" si="27"/>
        <v>1360</v>
      </c>
      <c r="I49" s="15">
        <f>'[3]12'!J51</f>
        <v>270</v>
      </c>
      <c r="J49" s="16">
        <f>'[3]12'!K51</f>
        <v>0</v>
      </c>
      <c r="K49" s="16">
        <f>'[3]12'!L51</f>
        <v>0</v>
      </c>
      <c r="L49" s="16">
        <f>'[3]12'!M51</f>
        <v>0</v>
      </c>
      <c r="M49" s="16">
        <f>'[3]12'!N51</f>
        <v>0</v>
      </c>
      <c r="N49" s="16">
        <f>'[3]12'!O51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24.42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24.42</v>
      </c>
      <c r="AL49" s="8">
        <f t="shared" si="31"/>
        <v>213.57999999999998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213.57999999999998</v>
      </c>
      <c r="AT49" s="8">
        <v>32</v>
      </c>
      <c r="AU49" s="8">
        <v>24.42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24.42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24.42</v>
      </c>
      <c r="BL49" s="8">
        <f t="shared" si="21"/>
        <v>32</v>
      </c>
      <c r="BM49" s="8">
        <f t="shared" si="22"/>
        <v>24.42</v>
      </c>
      <c r="BN49" s="8">
        <f t="shared" si="23"/>
        <v>32</v>
      </c>
      <c r="BO49" s="8">
        <f t="shared" si="24"/>
        <v>24.42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'[3]12'!B52</f>
        <v>320</v>
      </c>
      <c r="C50" s="16">
        <f>'[3]12'!C52</f>
        <v>0</v>
      </c>
      <c r="D50" s="16">
        <f>'[3]12'!D52</f>
        <v>0</v>
      </c>
      <c r="E50" s="16">
        <f>'[3]12'!E52</f>
        <v>0</v>
      </c>
      <c r="F50" s="16">
        <f>'[3]12'!F52</f>
        <v>1040</v>
      </c>
      <c r="G50" s="16">
        <f>'[3]12'!G52</f>
        <v>0</v>
      </c>
      <c r="H50" s="17">
        <f t="shared" si="27"/>
        <v>1360</v>
      </c>
      <c r="I50" s="15">
        <f>'[3]12'!J52</f>
        <v>270</v>
      </c>
      <c r="J50" s="16">
        <f>'[3]12'!K52</f>
        <v>0</v>
      </c>
      <c r="K50" s="16">
        <f>'[3]12'!L52</f>
        <v>0</v>
      </c>
      <c r="L50" s="16">
        <f>'[3]12'!M52</f>
        <v>0</v>
      </c>
      <c r="M50" s="16">
        <f>'[3]12'!N52</f>
        <v>0</v>
      </c>
      <c r="N50" s="16">
        <f>'[3]12'!O52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24.42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24.42</v>
      </c>
      <c r="AL50" s="8">
        <f t="shared" si="31"/>
        <v>213.57999999999998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213.57999999999998</v>
      </c>
      <c r="AT50" s="8">
        <v>32</v>
      </c>
      <c r="AU50" s="8">
        <v>24.42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24.42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24.42</v>
      </c>
      <c r="BL50" s="8">
        <f t="shared" si="21"/>
        <v>32</v>
      </c>
      <c r="BM50" s="8">
        <f t="shared" si="22"/>
        <v>24.42</v>
      </c>
      <c r="BN50" s="8">
        <f t="shared" si="23"/>
        <v>32</v>
      </c>
      <c r="BO50" s="8">
        <f t="shared" si="24"/>
        <v>24.42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'[3]12'!B53</f>
        <v>320</v>
      </c>
      <c r="C51" s="16">
        <f>'[3]12'!C53</f>
        <v>0</v>
      </c>
      <c r="D51" s="16">
        <f>'[3]12'!D53</f>
        <v>0</v>
      </c>
      <c r="E51" s="16">
        <f>'[3]12'!E53</f>
        <v>0</v>
      </c>
      <c r="F51" s="16">
        <f>'[3]12'!F53</f>
        <v>1020</v>
      </c>
      <c r="G51" s="16">
        <f>'[3]12'!G53</f>
        <v>0</v>
      </c>
      <c r="H51" s="17">
        <f t="shared" si="27"/>
        <v>1340</v>
      </c>
      <c r="I51" s="15">
        <f>'[3]12'!J53</f>
        <v>270</v>
      </c>
      <c r="J51" s="16">
        <f>'[3]12'!K53</f>
        <v>0</v>
      </c>
      <c r="K51" s="16">
        <f>'[3]12'!L53</f>
        <v>0</v>
      </c>
      <c r="L51" s="16">
        <f>'[3]12'!M53</f>
        <v>0</v>
      </c>
      <c r="M51" s="16">
        <f>'[3]12'!N53</f>
        <v>0</v>
      </c>
      <c r="N51" s="16">
        <f>'[3]12'!O53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24.42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24.42</v>
      </c>
      <c r="AL51" s="8">
        <f t="shared" si="31"/>
        <v>213.57999999999998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213.57999999999998</v>
      </c>
      <c r="AT51" s="8">
        <v>32</v>
      </c>
      <c r="AU51" s="8">
        <v>24.42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24.42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24.42</v>
      </c>
      <c r="BL51" s="8">
        <f t="shared" si="21"/>
        <v>32</v>
      </c>
      <c r="BM51" s="8">
        <f t="shared" si="22"/>
        <v>24.42</v>
      </c>
      <c r="BN51" s="8">
        <f t="shared" si="23"/>
        <v>32</v>
      </c>
      <c r="BO51" s="8">
        <f t="shared" si="24"/>
        <v>24.42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'[3]12'!B54</f>
        <v>320</v>
      </c>
      <c r="C52" s="16">
        <f>'[3]12'!C54</f>
        <v>0</v>
      </c>
      <c r="D52" s="16">
        <f>'[3]12'!D54</f>
        <v>0</v>
      </c>
      <c r="E52" s="16">
        <f>'[3]12'!E54</f>
        <v>0</v>
      </c>
      <c r="F52" s="16">
        <f>'[3]12'!F54</f>
        <v>1020</v>
      </c>
      <c r="G52" s="16">
        <f>'[3]12'!G54</f>
        <v>0</v>
      </c>
      <c r="H52" s="17">
        <f t="shared" si="27"/>
        <v>1340</v>
      </c>
      <c r="I52" s="15">
        <f>'[3]12'!J54</f>
        <v>270</v>
      </c>
      <c r="J52" s="16">
        <f>'[3]12'!K54</f>
        <v>0</v>
      </c>
      <c r="K52" s="16">
        <f>'[3]12'!L54</f>
        <v>0</v>
      </c>
      <c r="L52" s="16">
        <f>'[3]12'!M54</f>
        <v>0</v>
      </c>
      <c r="M52" s="16">
        <f>'[3]12'!N54</f>
        <v>0</v>
      </c>
      <c r="N52" s="16">
        <f>'[3]12'!O54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24.42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24.42</v>
      </c>
      <c r="AL52" s="8">
        <f t="shared" si="31"/>
        <v>213.57999999999998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213.57999999999998</v>
      </c>
      <c r="AT52" s="8">
        <v>32</v>
      </c>
      <c r="AU52" s="8">
        <v>24.42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24.42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24.42</v>
      </c>
      <c r="BL52" s="8">
        <f t="shared" si="21"/>
        <v>32</v>
      </c>
      <c r="BM52" s="8">
        <f t="shared" si="22"/>
        <v>24.42</v>
      </c>
      <c r="BN52" s="8">
        <f t="shared" si="23"/>
        <v>32</v>
      </c>
      <c r="BO52" s="8">
        <f t="shared" si="24"/>
        <v>24.42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'[3]12'!B55</f>
        <v>320</v>
      </c>
      <c r="C53" s="16">
        <f>'[3]12'!C55</f>
        <v>0</v>
      </c>
      <c r="D53" s="16">
        <f>'[3]12'!D55</f>
        <v>0</v>
      </c>
      <c r="E53" s="16">
        <f>'[3]12'!E55</f>
        <v>0</v>
      </c>
      <c r="F53" s="16">
        <f>'[3]12'!F55</f>
        <v>1020</v>
      </c>
      <c r="G53" s="16">
        <f>'[3]12'!G55</f>
        <v>0</v>
      </c>
      <c r="H53" s="17">
        <f t="shared" si="27"/>
        <v>1340</v>
      </c>
      <c r="I53" s="15">
        <f>'[3]12'!J55</f>
        <v>270</v>
      </c>
      <c r="J53" s="16">
        <f>'[3]12'!K55</f>
        <v>0</v>
      </c>
      <c r="K53" s="16">
        <f>'[3]12'!L55</f>
        <v>0</v>
      </c>
      <c r="L53" s="16">
        <f>'[3]12'!M55</f>
        <v>0</v>
      </c>
      <c r="M53" s="16">
        <f>'[3]12'!N55</f>
        <v>0</v>
      </c>
      <c r="N53" s="16">
        <f>'[3]12'!O55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26.42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26.42</v>
      </c>
      <c r="AL53" s="8">
        <f t="shared" si="31"/>
        <v>211.57999999999998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211.57999999999998</v>
      </c>
      <c r="AT53" s="8">
        <v>32</v>
      </c>
      <c r="AU53" s="8">
        <v>26.42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26.42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26.42</v>
      </c>
      <c r="BL53" s="8">
        <f t="shared" si="21"/>
        <v>32</v>
      </c>
      <c r="BM53" s="8">
        <f t="shared" si="22"/>
        <v>26.42</v>
      </c>
      <c r="BN53" s="8">
        <f t="shared" si="23"/>
        <v>32</v>
      </c>
      <c r="BO53" s="8">
        <f t="shared" si="24"/>
        <v>26.42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'[3]12'!B56</f>
        <v>320</v>
      </c>
      <c r="C54" s="16">
        <f>'[3]12'!C56</f>
        <v>0</v>
      </c>
      <c r="D54" s="16">
        <f>'[3]12'!D56</f>
        <v>0</v>
      </c>
      <c r="E54" s="16">
        <f>'[3]12'!E56</f>
        <v>0</v>
      </c>
      <c r="F54" s="16">
        <f>'[3]12'!F56</f>
        <v>1020</v>
      </c>
      <c r="G54" s="16">
        <f>'[3]12'!G56</f>
        <v>0</v>
      </c>
      <c r="H54" s="17">
        <f t="shared" si="27"/>
        <v>1340</v>
      </c>
      <c r="I54" s="15">
        <f>'[3]12'!J56</f>
        <v>270</v>
      </c>
      <c r="J54" s="16">
        <f>'[3]12'!K56</f>
        <v>0</v>
      </c>
      <c r="K54" s="16">
        <f>'[3]12'!L56</f>
        <v>0</v>
      </c>
      <c r="L54" s="16">
        <f>'[3]12'!M56</f>
        <v>0</v>
      </c>
      <c r="M54" s="16">
        <f>'[3]12'!N56</f>
        <v>0</v>
      </c>
      <c r="N54" s="16">
        <f>'[3]12'!O56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26.42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26.42</v>
      </c>
      <c r="AL54" s="8">
        <f t="shared" si="31"/>
        <v>211.57999999999998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211.57999999999998</v>
      </c>
      <c r="AT54" s="8">
        <v>32</v>
      </c>
      <c r="AU54" s="8">
        <v>26.42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26.42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26.42</v>
      </c>
      <c r="BL54" s="8">
        <f t="shared" si="21"/>
        <v>32</v>
      </c>
      <c r="BM54" s="8">
        <f t="shared" si="22"/>
        <v>26.42</v>
      </c>
      <c r="BN54" s="8">
        <f t="shared" si="23"/>
        <v>32</v>
      </c>
      <c r="BO54" s="8">
        <f t="shared" si="24"/>
        <v>26.42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'[3]12'!B57</f>
        <v>320</v>
      </c>
      <c r="C55" s="16">
        <f>'[3]12'!C57</f>
        <v>0</v>
      </c>
      <c r="D55" s="16">
        <f>'[3]12'!D57</f>
        <v>0</v>
      </c>
      <c r="E55" s="16">
        <f>'[3]12'!E57</f>
        <v>0</v>
      </c>
      <c r="F55" s="16">
        <f>'[3]12'!F57</f>
        <v>1020</v>
      </c>
      <c r="G55" s="16">
        <f>'[3]12'!G57</f>
        <v>0</v>
      </c>
      <c r="H55" s="17">
        <f t="shared" si="27"/>
        <v>1340</v>
      </c>
      <c r="I55" s="15">
        <f>'[3]12'!J57</f>
        <v>270</v>
      </c>
      <c r="J55" s="16">
        <f>'[3]12'!K57</f>
        <v>0</v>
      </c>
      <c r="K55" s="16">
        <f>'[3]12'!L57</f>
        <v>0</v>
      </c>
      <c r="L55" s="16">
        <f>'[3]12'!M57</f>
        <v>0</v>
      </c>
      <c r="M55" s="16">
        <f>'[3]12'!N57</f>
        <v>0</v>
      </c>
      <c r="N55" s="16">
        <f>'[3]12'!O57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32</v>
      </c>
      <c r="AU55" s="8">
        <v>26.42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26.42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26.42</v>
      </c>
      <c r="BL55" s="8">
        <f t="shared" si="21"/>
        <v>32</v>
      </c>
      <c r="BM55" s="8">
        <f t="shared" si="22"/>
        <v>26.42</v>
      </c>
      <c r="BN55" s="8">
        <f t="shared" si="23"/>
        <v>32</v>
      </c>
      <c r="BO55" s="8">
        <f t="shared" si="24"/>
        <v>26.42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'[3]12'!B58</f>
        <v>320</v>
      </c>
      <c r="C56" s="16">
        <f>'[3]12'!C58</f>
        <v>0</v>
      </c>
      <c r="D56" s="16">
        <f>'[3]12'!D58</f>
        <v>0</v>
      </c>
      <c r="E56" s="16">
        <f>'[3]12'!E58</f>
        <v>0</v>
      </c>
      <c r="F56" s="16">
        <f>'[3]12'!F58</f>
        <v>1020</v>
      </c>
      <c r="G56" s="16">
        <f>'[3]12'!G58</f>
        <v>0</v>
      </c>
      <c r="H56" s="17">
        <f t="shared" si="27"/>
        <v>1340</v>
      </c>
      <c r="I56" s="15">
        <f>'[3]12'!J58</f>
        <v>270</v>
      </c>
      <c r="J56" s="16">
        <f>'[3]12'!K58</f>
        <v>0</v>
      </c>
      <c r="K56" s="16">
        <f>'[3]12'!L58</f>
        <v>0</v>
      </c>
      <c r="L56" s="16">
        <f>'[3]12'!M58</f>
        <v>0</v>
      </c>
      <c r="M56" s="16">
        <f>'[3]12'!N58</f>
        <v>0</v>
      </c>
      <c r="N56" s="16">
        <f>'[3]12'!O58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32</v>
      </c>
      <c r="AU56" s="8">
        <v>26.42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26.42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26.42</v>
      </c>
      <c r="BL56" s="8">
        <f t="shared" si="21"/>
        <v>32</v>
      </c>
      <c r="BM56" s="8">
        <f t="shared" si="22"/>
        <v>26.42</v>
      </c>
      <c r="BN56" s="8">
        <f t="shared" si="23"/>
        <v>32</v>
      </c>
      <c r="BO56" s="8">
        <f t="shared" si="24"/>
        <v>26.42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'[3]12'!B59</f>
        <v>320</v>
      </c>
      <c r="C57" s="16">
        <f>'[3]12'!C59</f>
        <v>0</v>
      </c>
      <c r="D57" s="16">
        <f>'[3]12'!D59</f>
        <v>0</v>
      </c>
      <c r="E57" s="16">
        <f>'[3]12'!E59</f>
        <v>0</v>
      </c>
      <c r="F57" s="16">
        <f>'[3]12'!F59</f>
        <v>1020</v>
      </c>
      <c r="G57" s="16">
        <f>'[3]12'!G59</f>
        <v>0</v>
      </c>
      <c r="H57" s="17">
        <f t="shared" si="27"/>
        <v>1340</v>
      </c>
      <c r="I57" s="15">
        <f>'[3]12'!J59</f>
        <v>270</v>
      </c>
      <c r="J57" s="16">
        <f>'[3]12'!K59</f>
        <v>0</v>
      </c>
      <c r="K57" s="16">
        <f>'[3]12'!L59</f>
        <v>0</v>
      </c>
      <c r="L57" s="16">
        <f>'[3]12'!M59</f>
        <v>0</v>
      </c>
      <c r="M57" s="16">
        <f>'[3]12'!N59</f>
        <v>0</v>
      </c>
      <c r="N57" s="16">
        <f>'[3]12'!O59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26.42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26.42</v>
      </c>
      <c r="AL57" s="8">
        <f t="shared" si="31"/>
        <v>211.57999999999998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211.57999999999998</v>
      </c>
      <c r="AT57" s="8">
        <v>32</v>
      </c>
      <c r="AU57" s="8">
        <v>26.42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26.42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26.42</v>
      </c>
      <c r="BL57" s="8">
        <f t="shared" si="21"/>
        <v>32</v>
      </c>
      <c r="BM57" s="8">
        <f t="shared" si="22"/>
        <v>26.42</v>
      </c>
      <c r="BN57" s="8">
        <f t="shared" si="23"/>
        <v>32</v>
      </c>
      <c r="BO57" s="8">
        <f t="shared" si="24"/>
        <v>26.42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'[3]12'!B60</f>
        <v>320</v>
      </c>
      <c r="C58" s="16">
        <f>'[3]12'!C60</f>
        <v>0</v>
      </c>
      <c r="D58" s="16">
        <f>'[3]12'!D60</f>
        <v>0</v>
      </c>
      <c r="E58" s="16">
        <f>'[3]12'!E60</f>
        <v>0</v>
      </c>
      <c r="F58" s="16">
        <f>'[3]12'!F60</f>
        <v>1020</v>
      </c>
      <c r="G58" s="16">
        <f>'[3]12'!G60</f>
        <v>0</v>
      </c>
      <c r="H58" s="17">
        <f t="shared" si="27"/>
        <v>1340</v>
      </c>
      <c r="I58" s="15">
        <f>'[3]12'!J60</f>
        <v>270</v>
      </c>
      <c r="J58" s="16">
        <f>'[3]12'!K60</f>
        <v>0</v>
      </c>
      <c r="K58" s="16">
        <f>'[3]12'!L60</f>
        <v>0</v>
      </c>
      <c r="L58" s="16">
        <f>'[3]12'!M60</f>
        <v>0</v>
      </c>
      <c r="M58" s="16">
        <f>'[3]12'!N60</f>
        <v>0</v>
      </c>
      <c r="N58" s="16">
        <f>'[3]12'!O60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26.42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26.42</v>
      </c>
      <c r="AL58" s="8">
        <f t="shared" si="31"/>
        <v>211.57999999999998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211.57999999999998</v>
      </c>
      <c r="AT58" s="8">
        <v>32</v>
      </c>
      <c r="AU58" s="8">
        <v>26.42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26.42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26.42</v>
      </c>
      <c r="BL58" s="8">
        <f t="shared" si="21"/>
        <v>32</v>
      </c>
      <c r="BM58" s="8">
        <f t="shared" si="22"/>
        <v>26.42</v>
      </c>
      <c r="BN58" s="8">
        <f t="shared" si="23"/>
        <v>32</v>
      </c>
      <c r="BO58" s="8">
        <f t="shared" si="24"/>
        <v>26.42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'[3]12'!B61</f>
        <v>320</v>
      </c>
      <c r="C59" s="16">
        <f>'[3]12'!C61</f>
        <v>0</v>
      </c>
      <c r="D59" s="16">
        <f>'[3]12'!D61</f>
        <v>0</v>
      </c>
      <c r="E59" s="16">
        <f>'[3]12'!E61</f>
        <v>0</v>
      </c>
      <c r="F59" s="16">
        <f>'[3]12'!F61</f>
        <v>1020</v>
      </c>
      <c r="G59" s="16">
        <f>'[3]12'!G61</f>
        <v>0</v>
      </c>
      <c r="H59" s="17">
        <f t="shared" si="27"/>
        <v>1340</v>
      </c>
      <c r="I59" s="15">
        <f>'[3]12'!J61</f>
        <v>270</v>
      </c>
      <c r="J59" s="16">
        <f>'[3]12'!K61</f>
        <v>0</v>
      </c>
      <c r="K59" s="16">
        <f>'[3]12'!L61</f>
        <v>0</v>
      </c>
      <c r="L59" s="16">
        <f>'[3]12'!M61</f>
        <v>0</v>
      </c>
      <c r="M59" s="16">
        <f>'[3]12'!N61</f>
        <v>0</v>
      </c>
      <c r="N59" s="16">
        <f>'[3]12'!O61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26.42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26.42</v>
      </c>
      <c r="AL59" s="8">
        <f t="shared" si="31"/>
        <v>211.57999999999998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211.57999999999998</v>
      </c>
      <c r="AT59" s="8">
        <v>32</v>
      </c>
      <c r="AU59" s="8">
        <v>26.42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26.42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26.42</v>
      </c>
      <c r="BL59" s="8">
        <f t="shared" si="21"/>
        <v>32</v>
      </c>
      <c r="BM59" s="8">
        <f t="shared" si="22"/>
        <v>26.42</v>
      </c>
      <c r="BN59" s="8">
        <f t="shared" si="23"/>
        <v>32</v>
      </c>
      <c r="BO59" s="8">
        <f t="shared" si="24"/>
        <v>26.42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'[3]12'!B62</f>
        <v>320</v>
      </c>
      <c r="C60" s="16">
        <f>'[3]12'!C62</f>
        <v>0</v>
      </c>
      <c r="D60" s="16">
        <f>'[3]12'!D62</f>
        <v>0</v>
      </c>
      <c r="E60" s="16">
        <f>'[3]12'!E62</f>
        <v>0</v>
      </c>
      <c r="F60" s="16">
        <f>'[3]12'!F62</f>
        <v>1020</v>
      </c>
      <c r="G60" s="16">
        <f>'[3]12'!G62</f>
        <v>0</v>
      </c>
      <c r="H60" s="17">
        <f t="shared" si="27"/>
        <v>1340</v>
      </c>
      <c r="I60" s="15">
        <f>'[3]12'!J62</f>
        <v>270</v>
      </c>
      <c r="J60" s="16">
        <f>'[3]12'!K62</f>
        <v>0</v>
      </c>
      <c r="K60" s="16">
        <f>'[3]12'!L62</f>
        <v>0</v>
      </c>
      <c r="L60" s="16">
        <f>'[3]12'!M62</f>
        <v>0</v>
      </c>
      <c r="M60" s="16">
        <f>'[3]12'!N62</f>
        <v>0</v>
      </c>
      <c r="N60" s="16">
        <f>'[3]12'!O62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26.42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26.42</v>
      </c>
      <c r="AL60" s="8">
        <f t="shared" si="31"/>
        <v>211.57999999999998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211.57999999999998</v>
      </c>
      <c r="AT60" s="8">
        <v>32</v>
      </c>
      <c r="AU60" s="8">
        <v>26.42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26.42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26.42</v>
      </c>
      <c r="BL60" s="8">
        <f t="shared" si="21"/>
        <v>32</v>
      </c>
      <c r="BM60" s="8">
        <f t="shared" si="22"/>
        <v>26.42</v>
      </c>
      <c r="BN60" s="8">
        <f t="shared" si="23"/>
        <v>32</v>
      </c>
      <c r="BO60" s="8">
        <f t="shared" si="24"/>
        <v>26.42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'[3]12'!B63</f>
        <v>320</v>
      </c>
      <c r="C61" s="16">
        <f>'[3]12'!C63</f>
        <v>0</v>
      </c>
      <c r="D61" s="16">
        <f>'[3]12'!D63</f>
        <v>0</v>
      </c>
      <c r="E61" s="16">
        <f>'[3]12'!E63</f>
        <v>0</v>
      </c>
      <c r="F61" s="16">
        <f>'[3]12'!F63</f>
        <v>1020</v>
      </c>
      <c r="G61" s="16">
        <f>'[3]12'!G63</f>
        <v>0</v>
      </c>
      <c r="H61" s="17">
        <f t="shared" si="27"/>
        <v>1340</v>
      </c>
      <c r="I61" s="15">
        <f>'[3]12'!J63</f>
        <v>270</v>
      </c>
      <c r="J61" s="16">
        <f>'[3]12'!K63</f>
        <v>0</v>
      </c>
      <c r="K61" s="16">
        <f>'[3]12'!L63</f>
        <v>0</v>
      </c>
      <c r="L61" s="16">
        <f>'[3]12'!M63</f>
        <v>0</v>
      </c>
      <c r="M61" s="16">
        <f>'[3]12'!N63</f>
        <v>0</v>
      </c>
      <c r="N61" s="16">
        <f>'[3]12'!O63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26.42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26.42</v>
      </c>
      <c r="AL61" s="8">
        <f t="shared" si="31"/>
        <v>211.57999999999998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211.57999999999998</v>
      </c>
      <c r="AT61" s="8">
        <v>32</v>
      </c>
      <c r="AU61" s="8">
        <v>26.42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26.42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26.42</v>
      </c>
      <c r="BL61" s="8">
        <f t="shared" si="21"/>
        <v>32</v>
      </c>
      <c r="BM61" s="8">
        <f t="shared" si="22"/>
        <v>26.42</v>
      </c>
      <c r="BN61" s="8">
        <f t="shared" si="23"/>
        <v>32</v>
      </c>
      <c r="BO61" s="8">
        <f t="shared" si="24"/>
        <v>26.42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'[3]12'!B64</f>
        <v>320</v>
      </c>
      <c r="C62" s="16">
        <f>'[3]12'!C64</f>
        <v>0</v>
      </c>
      <c r="D62" s="16">
        <f>'[3]12'!D64</f>
        <v>0</v>
      </c>
      <c r="E62" s="16">
        <f>'[3]12'!E64</f>
        <v>0</v>
      </c>
      <c r="F62" s="16">
        <f>'[3]12'!F64</f>
        <v>1020</v>
      </c>
      <c r="G62" s="16">
        <f>'[3]12'!G64</f>
        <v>0</v>
      </c>
      <c r="H62" s="17">
        <f t="shared" si="27"/>
        <v>1340</v>
      </c>
      <c r="I62" s="15">
        <f>'[3]12'!J64</f>
        <v>270</v>
      </c>
      <c r="J62" s="16">
        <f>'[3]12'!K64</f>
        <v>0</v>
      </c>
      <c r="K62" s="16">
        <f>'[3]12'!L64</f>
        <v>0</v>
      </c>
      <c r="L62" s="16">
        <f>'[3]12'!M64</f>
        <v>0</v>
      </c>
      <c r="M62" s="16">
        <f>'[3]12'!N64</f>
        <v>0</v>
      </c>
      <c r="N62" s="16">
        <f>'[3]12'!O64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26.42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26.42</v>
      </c>
      <c r="AL62" s="8">
        <f t="shared" ref="AL62:AN98" si="35">Q62-X62-AE62</f>
        <v>211.57999999999998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211.57999999999998</v>
      </c>
      <c r="AT62" s="8">
        <v>32</v>
      </c>
      <c r="AU62" s="8">
        <v>26.42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26.42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26.42</v>
      </c>
      <c r="BL62" s="8">
        <f t="shared" si="21"/>
        <v>32</v>
      </c>
      <c r="BM62" s="8">
        <f t="shared" si="22"/>
        <v>26.42</v>
      </c>
      <c r="BN62" s="8">
        <f t="shared" si="23"/>
        <v>32</v>
      </c>
      <c r="BO62" s="8">
        <f t="shared" si="24"/>
        <v>26.42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'[3]12'!B65</f>
        <v>320</v>
      </c>
      <c r="C63" s="16">
        <f>'[3]12'!C65</f>
        <v>0</v>
      </c>
      <c r="D63" s="16">
        <f>'[3]12'!D65</f>
        <v>0</v>
      </c>
      <c r="E63" s="16">
        <f>'[3]12'!E65</f>
        <v>0</v>
      </c>
      <c r="F63" s="16">
        <f>'[3]12'!F65</f>
        <v>1020</v>
      </c>
      <c r="G63" s="16">
        <f>'[3]12'!G65</f>
        <v>0</v>
      </c>
      <c r="H63" s="17">
        <f t="shared" si="27"/>
        <v>1340</v>
      </c>
      <c r="I63" s="15">
        <f>'[3]12'!J65</f>
        <v>270</v>
      </c>
      <c r="J63" s="16">
        <f>'[3]12'!K65</f>
        <v>0</v>
      </c>
      <c r="K63" s="16">
        <f>'[3]12'!L65</f>
        <v>0</v>
      </c>
      <c r="L63" s="16">
        <f>'[3]12'!M65</f>
        <v>0</v>
      </c>
      <c r="M63" s="16">
        <f>'[3]12'!N65</f>
        <v>0</v>
      </c>
      <c r="N63" s="16">
        <f>'[3]12'!O65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26.42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26.42</v>
      </c>
      <c r="AL63" s="8">
        <f t="shared" si="35"/>
        <v>211.57999999999998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211.57999999999998</v>
      </c>
      <c r="AT63" s="8">
        <v>32</v>
      </c>
      <c r="AU63" s="8">
        <v>26.42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26.42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26.42</v>
      </c>
      <c r="BL63" s="8">
        <f t="shared" si="21"/>
        <v>32</v>
      </c>
      <c r="BM63" s="8">
        <f t="shared" si="22"/>
        <v>26.42</v>
      </c>
      <c r="BN63" s="8">
        <f t="shared" si="23"/>
        <v>32</v>
      </c>
      <c r="BO63" s="8">
        <f t="shared" si="24"/>
        <v>26.42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'[3]12'!B66</f>
        <v>320</v>
      </c>
      <c r="C64" s="16">
        <f>'[3]12'!C66</f>
        <v>0</v>
      </c>
      <c r="D64" s="16">
        <f>'[3]12'!D66</f>
        <v>0</v>
      </c>
      <c r="E64" s="16">
        <f>'[3]12'!E66</f>
        <v>0</v>
      </c>
      <c r="F64" s="16">
        <f>'[3]12'!F66</f>
        <v>1020</v>
      </c>
      <c r="G64" s="16">
        <f>'[3]12'!G66</f>
        <v>0</v>
      </c>
      <c r="H64" s="17">
        <f t="shared" si="27"/>
        <v>1340</v>
      </c>
      <c r="I64" s="15">
        <f>'[3]12'!J66</f>
        <v>270</v>
      </c>
      <c r="J64" s="16">
        <f>'[3]12'!K66</f>
        <v>0</v>
      </c>
      <c r="K64" s="16">
        <f>'[3]12'!L66</f>
        <v>0</v>
      </c>
      <c r="L64" s="16">
        <f>'[3]12'!M66</f>
        <v>0</v>
      </c>
      <c r="M64" s="16">
        <f>'[3]12'!N66</f>
        <v>0</v>
      </c>
      <c r="N64" s="16">
        <f>'[3]12'!O66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26.42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26.42</v>
      </c>
      <c r="AL64" s="8">
        <f t="shared" si="35"/>
        <v>211.57999999999998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211.57999999999998</v>
      </c>
      <c r="AT64" s="8">
        <v>32</v>
      </c>
      <c r="AU64" s="8">
        <v>26.42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26.42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26.42</v>
      </c>
      <c r="BL64" s="8">
        <f t="shared" si="21"/>
        <v>32</v>
      </c>
      <c r="BM64" s="8">
        <f t="shared" si="22"/>
        <v>26.42</v>
      </c>
      <c r="BN64" s="8">
        <f t="shared" si="23"/>
        <v>32</v>
      </c>
      <c r="BO64" s="8">
        <f t="shared" si="24"/>
        <v>26.42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'[3]12'!B67</f>
        <v>320</v>
      </c>
      <c r="C65" s="16">
        <f>'[3]12'!C67</f>
        <v>0</v>
      </c>
      <c r="D65" s="16">
        <f>'[3]12'!D67</f>
        <v>0</v>
      </c>
      <c r="E65" s="16">
        <f>'[3]12'!E67</f>
        <v>0</v>
      </c>
      <c r="F65" s="16">
        <f>'[3]12'!F67</f>
        <v>1020</v>
      </c>
      <c r="G65" s="16">
        <f>'[3]12'!G67</f>
        <v>0</v>
      </c>
      <c r="H65" s="17">
        <f t="shared" si="27"/>
        <v>1340</v>
      </c>
      <c r="I65" s="15">
        <f>'[3]12'!J67</f>
        <v>270</v>
      </c>
      <c r="J65" s="16">
        <f>'[3]12'!K67</f>
        <v>0</v>
      </c>
      <c r="K65" s="16">
        <f>'[3]12'!L67</f>
        <v>0</v>
      </c>
      <c r="L65" s="16">
        <f>'[3]12'!M67</f>
        <v>0</v>
      </c>
      <c r="M65" s="16">
        <f>'[3]12'!N67</f>
        <v>0</v>
      </c>
      <c r="N65" s="16">
        <f>'[3]12'!O67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26.42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26.42</v>
      </c>
      <c r="AL65" s="8">
        <f t="shared" si="35"/>
        <v>211.57999999999998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211.57999999999998</v>
      </c>
      <c r="AT65" s="8">
        <v>32</v>
      </c>
      <c r="AU65" s="8">
        <v>26.42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26.42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26.42</v>
      </c>
      <c r="BL65" s="8">
        <f t="shared" si="21"/>
        <v>32</v>
      </c>
      <c r="BM65" s="8">
        <f t="shared" si="22"/>
        <v>26.42</v>
      </c>
      <c r="BN65" s="8">
        <f t="shared" si="23"/>
        <v>32</v>
      </c>
      <c r="BO65" s="8">
        <f t="shared" si="24"/>
        <v>26.42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'[3]12'!B68</f>
        <v>320</v>
      </c>
      <c r="C66" s="16">
        <f>'[3]12'!C68</f>
        <v>0</v>
      </c>
      <c r="D66" s="16">
        <f>'[3]12'!D68</f>
        <v>0</v>
      </c>
      <c r="E66" s="16">
        <f>'[3]12'!E68</f>
        <v>0</v>
      </c>
      <c r="F66" s="16">
        <f>'[3]12'!F68</f>
        <v>1020</v>
      </c>
      <c r="G66" s="16">
        <f>'[3]12'!G68</f>
        <v>0</v>
      </c>
      <c r="H66" s="17">
        <f t="shared" si="27"/>
        <v>1340</v>
      </c>
      <c r="I66" s="15">
        <f>'[3]12'!J68</f>
        <v>270</v>
      </c>
      <c r="J66" s="16">
        <f>'[3]12'!K68</f>
        <v>0</v>
      </c>
      <c r="K66" s="16">
        <f>'[3]12'!L68</f>
        <v>0</v>
      </c>
      <c r="L66" s="16">
        <f>'[3]12'!M68</f>
        <v>0</v>
      </c>
      <c r="M66" s="16">
        <f>'[3]12'!N68</f>
        <v>0</v>
      </c>
      <c r="N66" s="16">
        <f>'[3]12'!O68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26.42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26.42</v>
      </c>
      <c r="AL66" s="8">
        <f t="shared" si="35"/>
        <v>211.57999999999998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211.57999999999998</v>
      </c>
      <c r="AT66" s="8">
        <v>32</v>
      </c>
      <c r="AU66" s="8">
        <v>26.42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26.42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26.42</v>
      </c>
      <c r="BL66" s="8">
        <f t="shared" si="21"/>
        <v>32</v>
      </c>
      <c r="BM66" s="8">
        <f t="shared" si="22"/>
        <v>26.42</v>
      </c>
      <c r="BN66" s="8">
        <f t="shared" si="23"/>
        <v>32</v>
      </c>
      <c r="BO66" s="8">
        <f t="shared" si="24"/>
        <v>26.42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'[3]12'!B69</f>
        <v>320</v>
      </c>
      <c r="C67" s="16">
        <f>'[3]12'!C69</f>
        <v>0</v>
      </c>
      <c r="D67" s="16">
        <f>'[3]12'!D69</f>
        <v>0</v>
      </c>
      <c r="E67" s="16">
        <f>'[3]12'!E69</f>
        <v>0</v>
      </c>
      <c r="F67" s="16">
        <f>'[3]12'!F69</f>
        <v>1020</v>
      </c>
      <c r="G67" s="16">
        <f>'[3]12'!G69</f>
        <v>0</v>
      </c>
      <c r="H67" s="17">
        <f t="shared" si="27"/>
        <v>1340</v>
      </c>
      <c r="I67" s="15">
        <f>'[3]12'!J69</f>
        <v>270</v>
      </c>
      <c r="J67" s="16">
        <f>'[3]12'!K69</f>
        <v>0</v>
      </c>
      <c r="K67" s="16">
        <f>'[3]12'!L69</f>
        <v>0</v>
      </c>
      <c r="L67" s="16">
        <f>'[3]12'!M69</f>
        <v>0</v>
      </c>
      <c r="M67" s="16">
        <f>'[3]12'!N69</f>
        <v>0</v>
      </c>
      <c r="N67" s="16">
        <f>'[3]12'!O69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26.99</v>
      </c>
      <c r="AU67" s="8">
        <v>26.99</v>
      </c>
      <c r="AW67" s="207">
        <v>26.99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26.99</v>
      </c>
      <c r="BD67" s="207">
        <v>26.99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26.99</v>
      </c>
      <c r="BL67" s="8">
        <f t="shared" si="21"/>
        <v>26.99</v>
      </c>
      <c r="BM67" s="8">
        <f t="shared" si="22"/>
        <v>26.99</v>
      </c>
      <c r="BN67" s="8">
        <f t="shared" si="23"/>
        <v>26.99</v>
      </c>
      <c r="BO67" s="8">
        <f t="shared" si="24"/>
        <v>26.99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'[3]12'!B70</f>
        <v>320</v>
      </c>
      <c r="C68" s="16">
        <f>'[3]12'!C70</f>
        <v>0</v>
      </c>
      <c r="D68" s="16">
        <f>'[3]12'!D70</f>
        <v>0</v>
      </c>
      <c r="E68" s="16">
        <f>'[3]12'!E70</f>
        <v>0</v>
      </c>
      <c r="F68" s="16">
        <f>'[3]12'!F70</f>
        <v>1020</v>
      </c>
      <c r="G68" s="16">
        <f>'[3]12'!G70</f>
        <v>0</v>
      </c>
      <c r="H68" s="17">
        <f t="shared" si="27"/>
        <v>1340</v>
      </c>
      <c r="I68" s="15">
        <f>'[3]12'!J70</f>
        <v>270</v>
      </c>
      <c r="J68" s="16">
        <f>'[3]12'!K70</f>
        <v>0</v>
      </c>
      <c r="K68" s="16">
        <f>'[3]12'!L70</f>
        <v>0</v>
      </c>
      <c r="L68" s="16">
        <f>'[3]12'!M70</f>
        <v>0</v>
      </c>
      <c r="M68" s="16">
        <f>'[3]12'!N70</f>
        <v>0</v>
      </c>
      <c r="N68" s="16">
        <f>'[3]12'!O70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25.57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25.57</v>
      </c>
      <c r="AE68" s="8">
        <f t="shared" ref="AE68:AE98" si="43">BD68</f>
        <v>25.57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25.57</v>
      </c>
      <c r="AL68" s="8">
        <f t="shared" si="35"/>
        <v>218.86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218.86</v>
      </c>
      <c r="AT68" s="8">
        <v>25.57</v>
      </c>
      <c r="AU68" s="8">
        <v>25.57</v>
      </c>
      <c r="AW68" s="207">
        <v>25.57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25.57</v>
      </c>
      <c r="BD68" s="207">
        <v>25.57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25.57</v>
      </c>
      <c r="BL68" s="8">
        <f t="shared" ref="BL68:BL98" si="53">AT68</f>
        <v>25.57</v>
      </c>
      <c r="BM68" s="8">
        <f t="shared" ref="BM68:BM98" si="54">AU68</f>
        <v>25.57</v>
      </c>
      <c r="BN68" s="8">
        <f t="shared" ref="BN68:BN98" si="55">BC68</f>
        <v>25.57</v>
      </c>
      <c r="BO68" s="8">
        <f t="shared" ref="BO68:BO98" si="56">BJ68</f>
        <v>25.57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'[3]12'!B71</f>
        <v>320</v>
      </c>
      <c r="C69" s="16">
        <f>'[3]12'!C71</f>
        <v>0</v>
      </c>
      <c r="D69" s="16">
        <f>'[3]12'!D71</f>
        <v>0</v>
      </c>
      <c r="E69" s="16">
        <f>'[3]12'!E71</f>
        <v>0</v>
      </c>
      <c r="F69" s="16">
        <f>'[3]12'!F71</f>
        <v>1020</v>
      </c>
      <c r="G69" s="16">
        <f>'[3]12'!G71</f>
        <v>0</v>
      </c>
      <c r="H69" s="17">
        <f t="shared" ref="H69:H98" si="59">SUM(B69:G69)</f>
        <v>1340</v>
      </c>
      <c r="I69" s="15">
        <f>'[3]12'!J71</f>
        <v>270</v>
      </c>
      <c r="J69" s="16">
        <f>'[3]12'!K71</f>
        <v>0</v>
      </c>
      <c r="K69" s="16">
        <f>'[3]12'!L71</f>
        <v>0</v>
      </c>
      <c r="L69" s="16">
        <f>'[3]12'!M71</f>
        <v>0</v>
      </c>
      <c r="M69" s="16">
        <f>'[3]12'!N71</f>
        <v>0</v>
      </c>
      <c r="N69" s="16">
        <f>'[3]12'!O71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25.57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25.57</v>
      </c>
      <c r="AE69" s="8">
        <f t="shared" si="43"/>
        <v>25.57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25.57</v>
      </c>
      <c r="AL69" s="8">
        <f t="shared" si="35"/>
        <v>218.86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218.86</v>
      </c>
      <c r="AT69" s="8">
        <v>25.57</v>
      </c>
      <c r="AU69" s="8">
        <v>25.57</v>
      </c>
      <c r="AW69" s="207">
        <v>25.57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25.57</v>
      </c>
      <c r="BD69" s="207">
        <v>25.57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25.57</v>
      </c>
      <c r="BL69" s="8">
        <f t="shared" si="53"/>
        <v>25.57</v>
      </c>
      <c r="BM69" s="8">
        <f t="shared" si="54"/>
        <v>25.57</v>
      </c>
      <c r="BN69" s="8">
        <f t="shared" si="55"/>
        <v>25.57</v>
      </c>
      <c r="BO69" s="8">
        <f t="shared" si="56"/>
        <v>25.57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'[3]12'!B72</f>
        <v>320</v>
      </c>
      <c r="C70" s="16">
        <f>'[3]12'!C72</f>
        <v>0</v>
      </c>
      <c r="D70" s="16">
        <f>'[3]12'!D72</f>
        <v>0</v>
      </c>
      <c r="E70" s="16">
        <f>'[3]12'!E72</f>
        <v>0</v>
      </c>
      <c r="F70" s="16">
        <f>'[3]12'!F72</f>
        <v>1020</v>
      </c>
      <c r="G70" s="16">
        <f>'[3]12'!G72</f>
        <v>0</v>
      </c>
      <c r="H70" s="17">
        <f t="shared" si="59"/>
        <v>1340</v>
      </c>
      <c r="I70" s="15">
        <f>'[3]12'!J72</f>
        <v>270</v>
      </c>
      <c r="J70" s="16">
        <f>'[3]12'!K72</f>
        <v>0</v>
      </c>
      <c r="K70" s="16">
        <f>'[3]12'!L72</f>
        <v>0</v>
      </c>
      <c r="L70" s="16">
        <f>'[3]12'!M72</f>
        <v>0</v>
      </c>
      <c r="M70" s="16">
        <f>'[3]12'!N72</f>
        <v>0</v>
      </c>
      <c r="N70" s="16">
        <f>'[3]12'!O72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25.57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25.57</v>
      </c>
      <c r="AE70" s="8">
        <f t="shared" si="43"/>
        <v>25.57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25.57</v>
      </c>
      <c r="AL70" s="8">
        <f t="shared" si="35"/>
        <v>218.86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218.86</v>
      </c>
      <c r="AT70" s="8">
        <v>25.57</v>
      </c>
      <c r="AU70" s="8">
        <v>25.57</v>
      </c>
      <c r="AW70" s="207">
        <v>25.57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25.57</v>
      </c>
      <c r="BD70" s="207">
        <v>25.57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25.57</v>
      </c>
      <c r="BL70" s="8">
        <f t="shared" si="53"/>
        <v>25.57</v>
      </c>
      <c r="BM70" s="8">
        <f t="shared" si="54"/>
        <v>25.57</v>
      </c>
      <c r="BN70" s="8">
        <f t="shared" si="55"/>
        <v>25.57</v>
      </c>
      <c r="BO70" s="8">
        <f t="shared" si="56"/>
        <v>25.57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'[3]12'!B73</f>
        <v>320</v>
      </c>
      <c r="C71" s="16">
        <f>'[3]12'!C73</f>
        <v>0</v>
      </c>
      <c r="D71" s="16">
        <f>'[3]12'!D73</f>
        <v>0</v>
      </c>
      <c r="E71" s="16">
        <f>'[3]12'!E73</f>
        <v>0</v>
      </c>
      <c r="F71" s="16">
        <f>'[3]12'!F73</f>
        <v>1020</v>
      </c>
      <c r="G71" s="16">
        <f>'[3]12'!G73</f>
        <v>0</v>
      </c>
      <c r="H71" s="17">
        <f t="shared" si="59"/>
        <v>1340</v>
      </c>
      <c r="I71" s="15">
        <f>'[3]12'!J73</f>
        <v>270</v>
      </c>
      <c r="J71" s="16">
        <f>'[3]12'!K73</f>
        <v>0</v>
      </c>
      <c r="K71" s="16">
        <f>'[3]12'!L73</f>
        <v>0</v>
      </c>
      <c r="L71" s="16">
        <f>'[3]12'!M73</f>
        <v>0</v>
      </c>
      <c r="M71" s="16">
        <f>'[3]12'!N73</f>
        <v>0</v>
      </c>
      <c r="N71" s="16">
        <f>'[3]12'!O73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25.57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25.57</v>
      </c>
      <c r="AE71" s="8">
        <f t="shared" si="43"/>
        <v>25.57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25.57</v>
      </c>
      <c r="AL71" s="8">
        <f t="shared" si="35"/>
        <v>218.86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218.86</v>
      </c>
      <c r="AT71" s="8">
        <v>25.57</v>
      </c>
      <c r="AU71" s="8">
        <v>25.57</v>
      </c>
      <c r="AW71" s="207">
        <v>25.57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25.57</v>
      </c>
      <c r="BD71" s="207">
        <v>25.57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25.57</v>
      </c>
      <c r="BL71" s="8">
        <f t="shared" si="53"/>
        <v>25.57</v>
      </c>
      <c r="BM71" s="8">
        <f t="shared" si="54"/>
        <v>25.57</v>
      </c>
      <c r="BN71" s="8">
        <f t="shared" si="55"/>
        <v>25.57</v>
      </c>
      <c r="BO71" s="8">
        <f t="shared" si="56"/>
        <v>25.57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'[3]12'!B74</f>
        <v>320</v>
      </c>
      <c r="C72" s="16">
        <f>'[3]12'!C74</f>
        <v>0</v>
      </c>
      <c r="D72" s="16">
        <f>'[3]12'!D74</f>
        <v>0</v>
      </c>
      <c r="E72" s="16">
        <f>'[3]12'!E74</f>
        <v>0</v>
      </c>
      <c r="F72" s="16">
        <f>'[3]12'!F74</f>
        <v>1020</v>
      </c>
      <c r="G72" s="16">
        <f>'[3]12'!G74</f>
        <v>0</v>
      </c>
      <c r="H72" s="17">
        <f t="shared" si="59"/>
        <v>1340</v>
      </c>
      <c r="I72" s="15">
        <f>'[3]12'!J74</f>
        <v>270</v>
      </c>
      <c r="J72" s="16">
        <f>'[3]12'!K74</f>
        <v>0</v>
      </c>
      <c r="K72" s="16">
        <f>'[3]12'!L74</f>
        <v>0</v>
      </c>
      <c r="L72" s="16">
        <f>'[3]12'!M74</f>
        <v>0</v>
      </c>
      <c r="M72" s="16">
        <f>'[3]12'!N74</f>
        <v>0</v>
      </c>
      <c r="N72" s="16">
        <f>'[3]12'!O74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25.57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25.57</v>
      </c>
      <c r="AE72" s="8">
        <f t="shared" si="43"/>
        <v>25.57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25.57</v>
      </c>
      <c r="AL72" s="8">
        <f t="shared" si="35"/>
        <v>218.86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218.86</v>
      </c>
      <c r="AT72" s="8">
        <v>25.57</v>
      </c>
      <c r="AU72" s="8">
        <v>25.57</v>
      </c>
      <c r="AW72" s="207">
        <v>25.57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25.57</v>
      </c>
      <c r="BD72" s="207">
        <v>25.57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25.57</v>
      </c>
      <c r="BL72" s="8">
        <f t="shared" si="53"/>
        <v>25.57</v>
      </c>
      <c r="BM72" s="8">
        <f t="shared" si="54"/>
        <v>25.57</v>
      </c>
      <c r="BN72" s="8">
        <f t="shared" si="55"/>
        <v>25.57</v>
      </c>
      <c r="BO72" s="8">
        <f t="shared" si="56"/>
        <v>25.57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'[3]12'!B75</f>
        <v>320</v>
      </c>
      <c r="C73" s="16">
        <f>'[3]12'!C75</f>
        <v>0</v>
      </c>
      <c r="D73" s="16">
        <f>'[3]12'!D75</f>
        <v>0</v>
      </c>
      <c r="E73" s="16">
        <f>'[3]12'!E75</f>
        <v>0</v>
      </c>
      <c r="F73" s="16">
        <f>'[3]12'!F75</f>
        <v>1020</v>
      </c>
      <c r="G73" s="16">
        <f>'[3]12'!G75</f>
        <v>0</v>
      </c>
      <c r="H73" s="17">
        <f t="shared" si="59"/>
        <v>1340</v>
      </c>
      <c r="I73" s="15">
        <f>'[3]12'!J75</f>
        <v>270</v>
      </c>
      <c r="J73" s="16">
        <f>'[3]12'!K75</f>
        <v>0</v>
      </c>
      <c r="K73" s="16">
        <f>'[3]12'!L75</f>
        <v>0</v>
      </c>
      <c r="L73" s="16">
        <f>'[3]12'!M75</f>
        <v>0</v>
      </c>
      <c r="M73" s="16">
        <f>'[3]12'!N75</f>
        <v>0</v>
      </c>
      <c r="N73" s="16">
        <f>'[3]12'!O75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25.57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25.57</v>
      </c>
      <c r="AE73" s="8">
        <f t="shared" si="43"/>
        <v>25.57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25.57</v>
      </c>
      <c r="AL73" s="8">
        <f t="shared" si="35"/>
        <v>218.86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218.86</v>
      </c>
      <c r="AT73" s="8">
        <v>25.57</v>
      </c>
      <c r="AU73" s="8">
        <v>25.57</v>
      </c>
      <c r="AW73" s="207">
        <v>25.57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25.57</v>
      </c>
      <c r="BD73" s="207">
        <v>25.57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25.57</v>
      </c>
      <c r="BL73" s="8">
        <f t="shared" si="53"/>
        <v>25.57</v>
      </c>
      <c r="BM73" s="8">
        <f t="shared" si="54"/>
        <v>25.57</v>
      </c>
      <c r="BN73" s="8">
        <f t="shared" si="55"/>
        <v>25.57</v>
      </c>
      <c r="BO73" s="8">
        <f t="shared" si="56"/>
        <v>25.57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'[3]12'!B76</f>
        <v>320</v>
      </c>
      <c r="C74" s="16">
        <f>'[3]12'!C76</f>
        <v>0</v>
      </c>
      <c r="D74" s="16">
        <f>'[3]12'!D76</f>
        <v>0</v>
      </c>
      <c r="E74" s="16">
        <f>'[3]12'!E76</f>
        <v>0</v>
      </c>
      <c r="F74" s="16">
        <f>'[3]12'!F76</f>
        <v>1020</v>
      </c>
      <c r="G74" s="16">
        <f>'[3]12'!G76</f>
        <v>0</v>
      </c>
      <c r="H74" s="17">
        <f t="shared" si="59"/>
        <v>1340</v>
      </c>
      <c r="I74" s="15">
        <f>'[3]12'!J76</f>
        <v>270</v>
      </c>
      <c r="J74" s="16">
        <f>'[3]12'!K76</f>
        <v>0</v>
      </c>
      <c r="K74" s="16">
        <f>'[3]12'!L76</f>
        <v>0</v>
      </c>
      <c r="L74" s="16">
        <f>'[3]12'!M76</f>
        <v>0</v>
      </c>
      <c r="M74" s="16">
        <f>'[3]12'!N76</f>
        <v>0</v>
      </c>
      <c r="N74" s="16">
        <f>'[3]12'!O76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25.57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25.57</v>
      </c>
      <c r="AE74" s="8">
        <f t="shared" si="43"/>
        <v>25.57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25.57</v>
      </c>
      <c r="AL74" s="8">
        <f t="shared" si="35"/>
        <v>218.86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218.86</v>
      </c>
      <c r="AT74" s="8">
        <v>25.57</v>
      </c>
      <c r="AU74" s="8">
        <v>25.57</v>
      </c>
      <c r="AW74" s="207">
        <v>25.57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25.57</v>
      </c>
      <c r="BD74" s="207">
        <v>25.57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25.57</v>
      </c>
      <c r="BL74" s="8">
        <f t="shared" si="53"/>
        <v>25.57</v>
      </c>
      <c r="BM74" s="8">
        <f t="shared" si="54"/>
        <v>25.57</v>
      </c>
      <c r="BN74" s="8">
        <f t="shared" si="55"/>
        <v>25.57</v>
      </c>
      <c r="BO74" s="8">
        <f t="shared" si="56"/>
        <v>25.57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'[3]12'!B77</f>
        <v>320</v>
      </c>
      <c r="C75" s="16">
        <f>'[3]12'!C77</f>
        <v>0</v>
      </c>
      <c r="D75" s="16">
        <f>'[3]12'!D77</f>
        <v>0</v>
      </c>
      <c r="E75" s="16">
        <f>'[3]12'!E77</f>
        <v>0</v>
      </c>
      <c r="F75" s="16">
        <f>'[3]12'!F77</f>
        <v>1040</v>
      </c>
      <c r="G75" s="16">
        <f>'[3]12'!G77</f>
        <v>0</v>
      </c>
      <c r="H75" s="17">
        <f t="shared" si="59"/>
        <v>1360</v>
      </c>
      <c r="I75" s="15">
        <f>'[3]12'!J77</f>
        <v>270</v>
      </c>
      <c r="J75" s="16">
        <f>'[3]12'!K77</f>
        <v>0</v>
      </c>
      <c r="K75" s="16">
        <f>'[3]12'!L77</f>
        <v>0</v>
      </c>
      <c r="L75" s="16">
        <f>'[3]12'!M77</f>
        <v>0</v>
      </c>
      <c r="M75" s="16">
        <f>'[3]12'!N77</f>
        <v>0</v>
      </c>
      <c r="N75" s="16">
        <f>'[3]12'!O77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25.57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25.57</v>
      </c>
      <c r="AE75" s="8">
        <f t="shared" si="43"/>
        <v>25.57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25.57</v>
      </c>
      <c r="AL75" s="8">
        <f t="shared" si="35"/>
        <v>218.86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218.86</v>
      </c>
      <c r="AT75" s="8">
        <v>25.57</v>
      </c>
      <c r="AU75" s="8">
        <v>25.57</v>
      </c>
      <c r="AW75" s="207">
        <v>25.57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25.57</v>
      </c>
      <c r="BD75" s="207">
        <v>25.57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25.57</v>
      </c>
      <c r="BL75" s="8">
        <f t="shared" si="53"/>
        <v>25.57</v>
      </c>
      <c r="BM75" s="8">
        <f t="shared" si="54"/>
        <v>25.57</v>
      </c>
      <c r="BN75" s="8">
        <f t="shared" si="55"/>
        <v>25.57</v>
      </c>
      <c r="BO75" s="8">
        <f t="shared" si="56"/>
        <v>25.57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'[3]12'!B78</f>
        <v>320</v>
      </c>
      <c r="C76" s="16">
        <f>'[3]12'!C78</f>
        <v>0</v>
      </c>
      <c r="D76" s="16">
        <f>'[3]12'!D78</f>
        <v>0</v>
      </c>
      <c r="E76" s="16">
        <f>'[3]12'!E78</f>
        <v>0</v>
      </c>
      <c r="F76" s="16">
        <f>'[3]12'!F78</f>
        <v>1040</v>
      </c>
      <c r="G76" s="16">
        <f>'[3]12'!G78</f>
        <v>0</v>
      </c>
      <c r="H76" s="17">
        <f t="shared" si="59"/>
        <v>1360</v>
      </c>
      <c r="I76" s="15">
        <f>'[3]12'!J78</f>
        <v>270</v>
      </c>
      <c r="J76" s="16">
        <f>'[3]12'!K78</f>
        <v>0</v>
      </c>
      <c r="K76" s="16">
        <f>'[3]12'!L78</f>
        <v>0</v>
      </c>
      <c r="L76" s="16">
        <f>'[3]12'!M78</f>
        <v>0</v>
      </c>
      <c r="M76" s="16">
        <f>'[3]12'!N78</f>
        <v>0</v>
      </c>
      <c r="N76" s="16">
        <f>'[3]12'!O78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25.57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25.57</v>
      </c>
      <c r="AE76" s="8">
        <f t="shared" si="43"/>
        <v>25.57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25.57</v>
      </c>
      <c r="AL76" s="8">
        <f t="shared" si="35"/>
        <v>218.86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218.86</v>
      </c>
      <c r="AT76" s="8">
        <v>25.57</v>
      </c>
      <c r="AU76" s="8">
        <v>25.57</v>
      </c>
      <c r="AW76" s="207">
        <v>25.57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25.57</v>
      </c>
      <c r="BD76" s="207">
        <v>25.57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25.57</v>
      </c>
      <c r="BL76" s="8">
        <f t="shared" si="53"/>
        <v>25.57</v>
      </c>
      <c r="BM76" s="8">
        <f t="shared" si="54"/>
        <v>25.57</v>
      </c>
      <c r="BN76" s="8">
        <f t="shared" si="55"/>
        <v>25.57</v>
      </c>
      <c r="BO76" s="8">
        <f t="shared" si="56"/>
        <v>25.57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'[3]12'!B79</f>
        <v>320</v>
      </c>
      <c r="C77" s="16">
        <f>'[3]12'!C79</f>
        <v>0</v>
      </c>
      <c r="D77" s="16">
        <f>'[3]12'!D79</f>
        <v>0</v>
      </c>
      <c r="E77" s="16">
        <f>'[3]12'!E79</f>
        <v>0</v>
      </c>
      <c r="F77" s="16">
        <f>'[3]12'!F79</f>
        <v>1040</v>
      </c>
      <c r="G77" s="16">
        <f>'[3]12'!G79</f>
        <v>0</v>
      </c>
      <c r="H77" s="17">
        <f t="shared" si="59"/>
        <v>1360</v>
      </c>
      <c r="I77" s="15">
        <f>'[3]12'!J79</f>
        <v>270</v>
      </c>
      <c r="J77" s="16">
        <f>'[3]12'!K79</f>
        <v>0</v>
      </c>
      <c r="K77" s="16">
        <f>'[3]12'!L79</f>
        <v>0</v>
      </c>
      <c r="L77" s="16">
        <f>'[3]12'!M79</f>
        <v>0</v>
      </c>
      <c r="M77" s="16">
        <f>'[3]12'!N79</f>
        <v>0</v>
      </c>
      <c r="N77" s="16">
        <f>'[3]12'!O79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25.57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25.57</v>
      </c>
      <c r="AE77" s="8">
        <f t="shared" si="43"/>
        <v>25.57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25.57</v>
      </c>
      <c r="AL77" s="8">
        <f t="shared" si="35"/>
        <v>218.86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218.86</v>
      </c>
      <c r="AT77" s="8">
        <v>25.57</v>
      </c>
      <c r="AU77" s="8">
        <v>25.57</v>
      </c>
      <c r="AW77" s="207">
        <v>25.57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25.57</v>
      </c>
      <c r="BD77" s="207">
        <v>25.57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25.57</v>
      </c>
      <c r="BL77" s="8">
        <f t="shared" si="53"/>
        <v>25.57</v>
      </c>
      <c r="BM77" s="8">
        <f t="shared" si="54"/>
        <v>25.57</v>
      </c>
      <c r="BN77" s="8">
        <f t="shared" si="55"/>
        <v>25.57</v>
      </c>
      <c r="BO77" s="8">
        <f t="shared" si="56"/>
        <v>25.57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'[3]12'!B80</f>
        <v>320</v>
      </c>
      <c r="C78" s="16">
        <f>'[3]12'!C80</f>
        <v>0</v>
      </c>
      <c r="D78" s="16">
        <f>'[3]12'!D80</f>
        <v>0</v>
      </c>
      <c r="E78" s="16">
        <f>'[3]12'!E80</f>
        <v>0</v>
      </c>
      <c r="F78" s="16">
        <f>'[3]12'!F80</f>
        <v>1040</v>
      </c>
      <c r="G78" s="16">
        <f>'[3]12'!G80</f>
        <v>0</v>
      </c>
      <c r="H78" s="17">
        <f t="shared" si="59"/>
        <v>1360</v>
      </c>
      <c r="I78" s="15">
        <f>'[3]12'!J80</f>
        <v>270</v>
      </c>
      <c r="J78" s="16">
        <f>'[3]12'!K80</f>
        <v>0</v>
      </c>
      <c r="K78" s="16">
        <f>'[3]12'!L80</f>
        <v>0</v>
      </c>
      <c r="L78" s="16">
        <f>'[3]12'!M80</f>
        <v>0</v>
      </c>
      <c r="M78" s="16">
        <f>'[3]12'!N80</f>
        <v>0</v>
      </c>
      <c r="N78" s="16">
        <f>'[3]12'!O80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25.57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25.57</v>
      </c>
      <c r="AE78" s="8">
        <f t="shared" si="43"/>
        <v>25.57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25.57</v>
      </c>
      <c r="AL78" s="8">
        <f t="shared" si="35"/>
        <v>218.86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218.86</v>
      </c>
      <c r="AT78" s="8">
        <v>25.57</v>
      </c>
      <c r="AU78" s="8">
        <v>25.57</v>
      </c>
      <c r="AW78" s="207">
        <v>25.57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25.57</v>
      </c>
      <c r="BD78" s="207">
        <v>25.57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25.57</v>
      </c>
      <c r="BL78" s="8">
        <f t="shared" si="53"/>
        <v>25.57</v>
      </c>
      <c r="BM78" s="8">
        <f t="shared" si="54"/>
        <v>25.57</v>
      </c>
      <c r="BN78" s="8">
        <f t="shared" si="55"/>
        <v>25.57</v>
      </c>
      <c r="BO78" s="8">
        <f t="shared" si="56"/>
        <v>25.57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'[3]12'!B81</f>
        <v>320</v>
      </c>
      <c r="C79" s="16">
        <f>'[3]12'!C81</f>
        <v>0</v>
      </c>
      <c r="D79" s="16">
        <f>'[3]12'!D81</f>
        <v>0</v>
      </c>
      <c r="E79" s="16">
        <f>'[3]12'!E81</f>
        <v>0</v>
      </c>
      <c r="F79" s="16">
        <f>'[3]12'!F81</f>
        <v>1040</v>
      </c>
      <c r="G79" s="16">
        <f>'[3]12'!G81</f>
        <v>0</v>
      </c>
      <c r="H79" s="17">
        <f t="shared" si="59"/>
        <v>1360</v>
      </c>
      <c r="I79" s="15">
        <f>'[3]12'!J81</f>
        <v>270</v>
      </c>
      <c r="J79" s="16">
        <f>'[3]12'!K81</f>
        <v>0</v>
      </c>
      <c r="K79" s="16">
        <f>'[3]12'!L81</f>
        <v>0</v>
      </c>
      <c r="L79" s="16">
        <f>'[3]12'!M81</f>
        <v>0</v>
      </c>
      <c r="M79" s="16">
        <f>'[3]12'!N81</f>
        <v>0</v>
      </c>
      <c r="N79" s="16">
        <f>'[3]12'!O81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25.57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25.57</v>
      </c>
      <c r="AE79" s="8">
        <f t="shared" si="43"/>
        <v>25.57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25.57</v>
      </c>
      <c r="AL79" s="8">
        <f t="shared" si="35"/>
        <v>218.86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218.86</v>
      </c>
      <c r="AT79" s="8">
        <v>25.57</v>
      </c>
      <c r="AU79" s="8">
        <v>25.57</v>
      </c>
      <c r="AW79" s="207">
        <v>25.57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25.57</v>
      </c>
      <c r="BD79" s="207">
        <v>25.57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25.57</v>
      </c>
      <c r="BL79" s="8">
        <f t="shared" si="53"/>
        <v>25.57</v>
      </c>
      <c r="BM79" s="8">
        <f t="shared" si="54"/>
        <v>25.57</v>
      </c>
      <c r="BN79" s="8">
        <f t="shared" si="55"/>
        <v>25.57</v>
      </c>
      <c r="BO79" s="8">
        <f t="shared" si="56"/>
        <v>25.57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'[3]12'!B82</f>
        <v>320</v>
      </c>
      <c r="C80" s="16">
        <f>'[3]12'!C82</f>
        <v>0</v>
      </c>
      <c r="D80" s="16">
        <f>'[3]12'!D82</f>
        <v>0</v>
      </c>
      <c r="E80" s="16">
        <f>'[3]12'!E82</f>
        <v>0</v>
      </c>
      <c r="F80" s="16">
        <f>'[3]12'!F82</f>
        <v>1040</v>
      </c>
      <c r="G80" s="16">
        <f>'[3]12'!G82</f>
        <v>0</v>
      </c>
      <c r="H80" s="17">
        <f t="shared" si="59"/>
        <v>1360</v>
      </c>
      <c r="I80" s="15">
        <f>'[3]12'!J82</f>
        <v>270</v>
      </c>
      <c r="J80" s="16">
        <f>'[3]12'!K82</f>
        <v>0</v>
      </c>
      <c r="K80" s="16">
        <f>'[3]12'!L82</f>
        <v>0</v>
      </c>
      <c r="L80" s="16">
        <f>'[3]12'!M82</f>
        <v>0</v>
      </c>
      <c r="M80" s="16">
        <f>'[3]12'!N82</f>
        <v>0</v>
      </c>
      <c r="N80" s="16">
        <f>'[3]12'!O82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25.57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25.57</v>
      </c>
      <c r="AE80" s="8">
        <f t="shared" si="43"/>
        <v>25.57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25.57</v>
      </c>
      <c r="AL80" s="8">
        <f t="shared" si="35"/>
        <v>218.86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218.86</v>
      </c>
      <c r="AT80" s="8">
        <v>25.57</v>
      </c>
      <c r="AU80" s="8">
        <v>25.57</v>
      </c>
      <c r="AW80" s="207">
        <v>25.57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25.57</v>
      </c>
      <c r="BD80" s="207">
        <v>25.57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25.57</v>
      </c>
      <c r="BL80" s="8">
        <f t="shared" si="53"/>
        <v>25.57</v>
      </c>
      <c r="BM80" s="8">
        <f t="shared" si="54"/>
        <v>25.57</v>
      </c>
      <c r="BN80" s="8">
        <f t="shared" si="55"/>
        <v>25.57</v>
      </c>
      <c r="BO80" s="8">
        <f t="shared" si="56"/>
        <v>25.57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'[3]12'!B83</f>
        <v>320</v>
      </c>
      <c r="C81" s="16">
        <f>'[3]12'!C83</f>
        <v>0</v>
      </c>
      <c r="D81" s="16">
        <f>'[3]12'!D83</f>
        <v>0</v>
      </c>
      <c r="E81" s="16">
        <f>'[3]12'!E83</f>
        <v>0</v>
      </c>
      <c r="F81" s="16">
        <f>'[3]12'!F83</f>
        <v>1040</v>
      </c>
      <c r="G81" s="16">
        <f>'[3]12'!G83</f>
        <v>0</v>
      </c>
      <c r="H81" s="17">
        <f t="shared" si="59"/>
        <v>1360</v>
      </c>
      <c r="I81" s="15">
        <f>'[3]12'!J83</f>
        <v>270</v>
      </c>
      <c r="J81" s="16">
        <f>'[3]12'!K83</f>
        <v>0</v>
      </c>
      <c r="K81" s="16">
        <f>'[3]12'!L83</f>
        <v>0</v>
      </c>
      <c r="L81" s="16">
        <f>'[3]12'!M83</f>
        <v>0</v>
      </c>
      <c r="M81" s="16">
        <f>'[3]12'!N83</f>
        <v>0</v>
      </c>
      <c r="N81" s="16">
        <f>'[3]12'!O83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26.99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26.99</v>
      </c>
      <c r="AE81" s="8">
        <f t="shared" si="43"/>
        <v>26.99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26.99</v>
      </c>
      <c r="AL81" s="8">
        <f t="shared" si="35"/>
        <v>216.01999999999998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216.01999999999998</v>
      </c>
      <c r="AT81" s="8">
        <v>26.99</v>
      </c>
      <c r="AU81" s="8">
        <v>26.99</v>
      </c>
      <c r="AW81" s="207">
        <v>26.99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26.99</v>
      </c>
      <c r="BD81" s="207">
        <v>26.99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26.99</v>
      </c>
      <c r="BL81" s="8">
        <f t="shared" si="53"/>
        <v>26.99</v>
      </c>
      <c r="BM81" s="8">
        <f t="shared" si="54"/>
        <v>26.99</v>
      </c>
      <c r="BN81" s="8">
        <f t="shared" si="55"/>
        <v>26.99</v>
      </c>
      <c r="BO81" s="8">
        <f t="shared" si="56"/>
        <v>26.99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'[3]12'!B84</f>
        <v>320</v>
      </c>
      <c r="C82" s="16">
        <f>'[3]12'!C84</f>
        <v>0</v>
      </c>
      <c r="D82" s="16">
        <f>'[3]12'!D84</f>
        <v>0</v>
      </c>
      <c r="E82" s="16">
        <f>'[3]12'!E84</f>
        <v>0</v>
      </c>
      <c r="F82" s="16">
        <f>'[3]12'!F84</f>
        <v>1040</v>
      </c>
      <c r="G82" s="16">
        <f>'[3]12'!G84</f>
        <v>0</v>
      </c>
      <c r="H82" s="17">
        <f t="shared" si="59"/>
        <v>1360</v>
      </c>
      <c r="I82" s="15">
        <f>'[3]12'!J84</f>
        <v>270</v>
      </c>
      <c r="J82" s="16">
        <f>'[3]12'!K84</f>
        <v>0</v>
      </c>
      <c r="K82" s="16">
        <f>'[3]12'!L84</f>
        <v>0</v>
      </c>
      <c r="L82" s="16">
        <f>'[3]12'!M84</f>
        <v>0</v>
      </c>
      <c r="M82" s="16">
        <f>'[3]12'!N84</f>
        <v>0</v>
      </c>
      <c r="N82" s="16">
        <f>'[3]12'!O84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26.99</v>
      </c>
      <c r="AE82" s="8">
        <f t="shared" si="43"/>
        <v>26.99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26.99</v>
      </c>
      <c r="AL82" s="8">
        <f t="shared" si="35"/>
        <v>216.01999999999998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216.01999999999998</v>
      </c>
      <c r="AT82" s="8">
        <v>26.99</v>
      </c>
      <c r="AU82" s="8">
        <v>26.99</v>
      </c>
      <c r="AW82" s="207">
        <v>26.99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26.99</v>
      </c>
      <c r="BD82" s="207">
        <v>26.99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26.99</v>
      </c>
      <c r="BL82" s="8">
        <f t="shared" si="53"/>
        <v>26.99</v>
      </c>
      <c r="BM82" s="8">
        <f t="shared" si="54"/>
        <v>26.99</v>
      </c>
      <c r="BN82" s="8">
        <f t="shared" si="55"/>
        <v>26.99</v>
      </c>
      <c r="BO82" s="8">
        <f t="shared" si="56"/>
        <v>26.99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'[3]12'!B85</f>
        <v>320</v>
      </c>
      <c r="C83" s="16">
        <f>'[3]12'!C85</f>
        <v>0</v>
      </c>
      <c r="D83" s="16">
        <f>'[3]12'!D85</f>
        <v>0</v>
      </c>
      <c r="E83" s="16">
        <f>'[3]12'!E85</f>
        <v>0</v>
      </c>
      <c r="F83" s="16">
        <f>'[3]12'!F85</f>
        <v>1040</v>
      </c>
      <c r="G83" s="16">
        <f>'[3]12'!G85</f>
        <v>0</v>
      </c>
      <c r="H83" s="17">
        <f t="shared" si="59"/>
        <v>1360</v>
      </c>
      <c r="I83" s="15">
        <f>'[3]12'!J85</f>
        <v>270</v>
      </c>
      <c r="J83" s="16">
        <f>'[3]12'!K85</f>
        <v>0</v>
      </c>
      <c r="K83" s="16">
        <f>'[3]12'!L85</f>
        <v>0</v>
      </c>
      <c r="L83" s="16">
        <f>'[3]12'!M85</f>
        <v>0</v>
      </c>
      <c r="M83" s="16">
        <f>'[3]12'!N85</f>
        <v>0</v>
      </c>
      <c r="N83" s="16">
        <f>'[3]12'!O85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26.99</v>
      </c>
      <c r="AU83" s="8">
        <v>26.99</v>
      </c>
      <c r="AW83" s="207">
        <v>26.99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26.99</v>
      </c>
      <c r="BD83" s="207">
        <v>26.99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26.99</v>
      </c>
      <c r="BL83" s="8">
        <f t="shared" si="53"/>
        <v>26.99</v>
      </c>
      <c r="BM83" s="8">
        <f t="shared" si="54"/>
        <v>26.99</v>
      </c>
      <c r="BN83" s="8">
        <f t="shared" si="55"/>
        <v>26.99</v>
      </c>
      <c r="BO83" s="8">
        <f t="shared" si="56"/>
        <v>26.99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'[3]12'!B86</f>
        <v>320</v>
      </c>
      <c r="C84" s="16">
        <f>'[3]12'!C86</f>
        <v>0</v>
      </c>
      <c r="D84" s="16">
        <f>'[3]12'!D86</f>
        <v>0</v>
      </c>
      <c r="E84" s="16">
        <f>'[3]12'!E86</f>
        <v>0</v>
      </c>
      <c r="F84" s="16">
        <f>'[3]12'!F86</f>
        <v>1040</v>
      </c>
      <c r="G84" s="16">
        <f>'[3]12'!G86</f>
        <v>0</v>
      </c>
      <c r="H84" s="17">
        <f t="shared" si="59"/>
        <v>1360</v>
      </c>
      <c r="I84" s="15">
        <f>'[3]12'!J86</f>
        <v>270</v>
      </c>
      <c r="J84" s="16">
        <f>'[3]12'!K86</f>
        <v>0</v>
      </c>
      <c r="K84" s="16">
        <f>'[3]12'!L86</f>
        <v>0</v>
      </c>
      <c r="L84" s="16">
        <f>'[3]12'!M86</f>
        <v>0</v>
      </c>
      <c r="M84" s="16">
        <f>'[3]12'!N86</f>
        <v>0</v>
      </c>
      <c r="N84" s="16">
        <f>'[3]12'!O86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26.99</v>
      </c>
      <c r="AU84" s="8">
        <v>26.99</v>
      </c>
      <c r="AW84" s="207">
        <v>26.99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26.99</v>
      </c>
      <c r="BD84" s="207">
        <v>26.99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26.99</v>
      </c>
      <c r="BL84" s="8">
        <f t="shared" si="53"/>
        <v>26.99</v>
      </c>
      <c r="BM84" s="8">
        <f t="shared" si="54"/>
        <v>26.99</v>
      </c>
      <c r="BN84" s="8">
        <f t="shared" si="55"/>
        <v>26.99</v>
      </c>
      <c r="BO84" s="8">
        <f t="shared" si="56"/>
        <v>26.99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'[3]12'!B87</f>
        <v>320</v>
      </c>
      <c r="C85" s="16">
        <f>'[3]12'!C87</f>
        <v>0</v>
      </c>
      <c r="D85" s="16">
        <f>'[3]12'!D87</f>
        <v>0</v>
      </c>
      <c r="E85" s="16">
        <f>'[3]12'!E87</f>
        <v>0</v>
      </c>
      <c r="F85" s="16">
        <f>'[3]12'!F87</f>
        <v>1040</v>
      </c>
      <c r="G85" s="16">
        <f>'[3]12'!G87</f>
        <v>0</v>
      </c>
      <c r="H85" s="17">
        <f t="shared" si="59"/>
        <v>1360</v>
      </c>
      <c r="I85" s="15">
        <f>'[3]12'!J87</f>
        <v>270</v>
      </c>
      <c r="J85" s="16">
        <f>'[3]12'!K87</f>
        <v>0</v>
      </c>
      <c r="K85" s="16">
        <f>'[3]12'!L87</f>
        <v>0</v>
      </c>
      <c r="L85" s="16">
        <f>'[3]12'!M87</f>
        <v>0</v>
      </c>
      <c r="M85" s="16">
        <f>'[3]12'!N87</f>
        <v>0</v>
      </c>
      <c r="N85" s="16">
        <f>'[3]12'!O87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26.99</v>
      </c>
      <c r="AU85" s="8">
        <v>26.99</v>
      </c>
      <c r="AW85" s="207">
        <v>26.99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26.99</v>
      </c>
      <c r="BD85" s="207">
        <v>26.99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26.99</v>
      </c>
      <c r="BL85" s="8">
        <f t="shared" si="53"/>
        <v>26.99</v>
      </c>
      <c r="BM85" s="8">
        <f t="shared" si="54"/>
        <v>26.99</v>
      </c>
      <c r="BN85" s="8">
        <f t="shared" si="55"/>
        <v>26.99</v>
      </c>
      <c r="BO85" s="8">
        <f t="shared" si="56"/>
        <v>26.99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'[3]12'!B88</f>
        <v>320</v>
      </c>
      <c r="C86" s="16">
        <f>'[3]12'!C88</f>
        <v>0</v>
      </c>
      <c r="D86" s="16">
        <f>'[3]12'!D88</f>
        <v>0</v>
      </c>
      <c r="E86" s="16">
        <f>'[3]12'!E88</f>
        <v>0</v>
      </c>
      <c r="F86" s="16">
        <f>'[3]12'!F88</f>
        <v>1040</v>
      </c>
      <c r="G86" s="16">
        <f>'[3]12'!G88</f>
        <v>0</v>
      </c>
      <c r="H86" s="17">
        <f t="shared" si="59"/>
        <v>1360</v>
      </c>
      <c r="I86" s="15">
        <f>'[3]12'!J88</f>
        <v>270</v>
      </c>
      <c r="J86" s="16">
        <f>'[3]12'!K88</f>
        <v>0</v>
      </c>
      <c r="K86" s="16">
        <f>'[3]12'!L88</f>
        <v>0</v>
      </c>
      <c r="L86" s="16">
        <f>'[3]12'!M88</f>
        <v>0</v>
      </c>
      <c r="M86" s="16">
        <f>'[3]12'!N88</f>
        <v>0</v>
      </c>
      <c r="N86" s="16">
        <f>'[3]12'!O88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26.99</v>
      </c>
      <c r="AU86" s="8">
        <v>26.99</v>
      </c>
      <c r="AW86" s="207">
        <v>26.99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26.99</v>
      </c>
      <c r="BD86" s="207">
        <v>26.99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26.99</v>
      </c>
      <c r="BL86" s="8">
        <f t="shared" si="53"/>
        <v>26.99</v>
      </c>
      <c r="BM86" s="8">
        <f t="shared" si="54"/>
        <v>26.99</v>
      </c>
      <c r="BN86" s="8">
        <f t="shared" si="55"/>
        <v>26.99</v>
      </c>
      <c r="BO86" s="8">
        <f t="shared" si="56"/>
        <v>26.99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'[3]12'!B89</f>
        <v>320</v>
      </c>
      <c r="C87" s="16">
        <f>'[3]12'!C89</f>
        <v>0</v>
      </c>
      <c r="D87" s="16">
        <f>'[3]12'!D89</f>
        <v>0</v>
      </c>
      <c r="E87" s="16">
        <f>'[3]12'!E89</f>
        <v>0</v>
      </c>
      <c r="F87" s="16">
        <f>'[3]12'!F89</f>
        <v>1040</v>
      </c>
      <c r="G87" s="16">
        <f>'[3]12'!G89</f>
        <v>0</v>
      </c>
      <c r="H87" s="17">
        <f t="shared" si="59"/>
        <v>1360</v>
      </c>
      <c r="I87" s="15">
        <f>'[3]12'!J89</f>
        <v>270</v>
      </c>
      <c r="J87" s="16">
        <f>'[3]12'!K89</f>
        <v>0</v>
      </c>
      <c r="K87" s="16">
        <f>'[3]12'!L89</f>
        <v>0</v>
      </c>
      <c r="L87" s="16">
        <f>'[3]12'!M89</f>
        <v>0</v>
      </c>
      <c r="M87" s="16">
        <f>'[3]12'!N89</f>
        <v>0</v>
      </c>
      <c r="N87" s="16">
        <f>'[3]12'!O89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7">
        <v>26.99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26.99</v>
      </c>
      <c r="BD87" s="207">
        <v>26.99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'[3]12'!B90</f>
        <v>320</v>
      </c>
      <c r="C88" s="16">
        <f>'[3]12'!C90</f>
        <v>0</v>
      </c>
      <c r="D88" s="16">
        <f>'[3]12'!D90</f>
        <v>0</v>
      </c>
      <c r="E88" s="16">
        <f>'[3]12'!E90</f>
        <v>0</v>
      </c>
      <c r="F88" s="16">
        <f>'[3]12'!F90</f>
        <v>1040</v>
      </c>
      <c r="G88" s="16">
        <f>'[3]12'!G90</f>
        <v>0</v>
      </c>
      <c r="H88" s="17">
        <f t="shared" si="59"/>
        <v>1360</v>
      </c>
      <c r="I88" s="15">
        <f>'[3]12'!J90</f>
        <v>270</v>
      </c>
      <c r="J88" s="16">
        <f>'[3]12'!K90</f>
        <v>0</v>
      </c>
      <c r="K88" s="16">
        <f>'[3]12'!L90</f>
        <v>0</v>
      </c>
      <c r="L88" s="16">
        <f>'[3]12'!M90</f>
        <v>0</v>
      </c>
      <c r="M88" s="16">
        <f>'[3]12'!N90</f>
        <v>0</v>
      </c>
      <c r="N88" s="16">
        <f>'[3]12'!O90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7">
        <v>26.99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26.99</v>
      </c>
      <c r="BD88" s="207">
        <v>26.99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'[3]12'!B91</f>
        <v>320</v>
      </c>
      <c r="C89" s="16">
        <f>'[3]12'!C91</f>
        <v>0</v>
      </c>
      <c r="D89" s="16">
        <f>'[3]12'!D91</f>
        <v>0</v>
      </c>
      <c r="E89" s="16">
        <f>'[3]12'!E91</f>
        <v>0</v>
      </c>
      <c r="F89" s="16">
        <f>'[3]12'!F91</f>
        <v>1040</v>
      </c>
      <c r="G89" s="16">
        <f>'[3]12'!G91</f>
        <v>0</v>
      </c>
      <c r="H89" s="17">
        <f t="shared" si="59"/>
        <v>1360</v>
      </c>
      <c r="I89" s="15">
        <f>'[3]12'!J91</f>
        <v>270</v>
      </c>
      <c r="J89" s="16">
        <f>'[3]12'!K91</f>
        <v>0</v>
      </c>
      <c r="K89" s="16">
        <f>'[3]12'!L91</f>
        <v>0</v>
      </c>
      <c r="L89" s="16">
        <f>'[3]12'!M91</f>
        <v>0</v>
      </c>
      <c r="M89" s="16">
        <f>'[3]12'!N91</f>
        <v>0</v>
      </c>
      <c r="N89" s="16">
        <f>'[3]12'!O91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7">
        <v>26.99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26.99</v>
      </c>
      <c r="BD89" s="207">
        <v>26.99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'[3]12'!B92</f>
        <v>320</v>
      </c>
      <c r="C90" s="16">
        <f>'[3]12'!C92</f>
        <v>0</v>
      </c>
      <c r="D90" s="16">
        <f>'[3]12'!D92</f>
        <v>0</v>
      </c>
      <c r="E90" s="16">
        <f>'[3]12'!E92</f>
        <v>0</v>
      </c>
      <c r="F90" s="16">
        <f>'[3]12'!F92</f>
        <v>1040</v>
      </c>
      <c r="G90" s="16">
        <f>'[3]12'!G92</f>
        <v>0</v>
      </c>
      <c r="H90" s="17">
        <f t="shared" si="59"/>
        <v>1360</v>
      </c>
      <c r="I90" s="15">
        <f>'[3]12'!J92</f>
        <v>270</v>
      </c>
      <c r="J90" s="16">
        <f>'[3]12'!K92</f>
        <v>0</v>
      </c>
      <c r="K90" s="16">
        <f>'[3]12'!L92</f>
        <v>0</v>
      </c>
      <c r="L90" s="16">
        <f>'[3]12'!M92</f>
        <v>0</v>
      </c>
      <c r="M90" s="16">
        <f>'[3]12'!N92</f>
        <v>0</v>
      </c>
      <c r="N90" s="16">
        <f>'[3]12'!O92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7">
        <v>26.99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26.99</v>
      </c>
      <c r="BD90" s="207">
        <v>26.99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'[3]12'!B93</f>
        <v>320</v>
      </c>
      <c r="C91" s="16">
        <f>'[3]12'!C93</f>
        <v>0</v>
      </c>
      <c r="D91" s="16">
        <f>'[3]12'!D93</f>
        <v>0</v>
      </c>
      <c r="E91" s="16">
        <f>'[3]12'!E93</f>
        <v>0</v>
      </c>
      <c r="F91" s="16">
        <f>'[3]12'!F93</f>
        <v>1040</v>
      </c>
      <c r="G91" s="16">
        <f>'[3]12'!G93</f>
        <v>0</v>
      </c>
      <c r="H91" s="17">
        <f t="shared" si="59"/>
        <v>1360</v>
      </c>
      <c r="I91" s="15">
        <f>'[3]12'!J93</f>
        <v>270</v>
      </c>
      <c r="J91" s="16">
        <f>'[3]12'!K93</f>
        <v>0</v>
      </c>
      <c r="K91" s="16">
        <f>'[3]12'!L93</f>
        <v>0</v>
      </c>
      <c r="L91" s="16">
        <f>'[3]12'!M93</f>
        <v>0</v>
      </c>
      <c r="M91" s="16">
        <f>'[3]12'!N93</f>
        <v>0</v>
      </c>
      <c r="N91" s="16">
        <f>'[3]12'!O93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7">
        <v>26.99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26.99</v>
      </c>
      <c r="BD91" s="207">
        <v>26.99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'[3]12'!B94</f>
        <v>320</v>
      </c>
      <c r="C92" s="16">
        <f>'[3]12'!C94</f>
        <v>0</v>
      </c>
      <c r="D92" s="16">
        <f>'[3]12'!D94</f>
        <v>0</v>
      </c>
      <c r="E92" s="16">
        <f>'[3]12'!E94</f>
        <v>0</v>
      </c>
      <c r="F92" s="16">
        <f>'[3]12'!F94</f>
        <v>1040</v>
      </c>
      <c r="G92" s="16">
        <f>'[3]12'!G94</f>
        <v>0</v>
      </c>
      <c r="H92" s="17">
        <f t="shared" si="59"/>
        <v>1360</v>
      </c>
      <c r="I92" s="15">
        <f>'[3]12'!J94</f>
        <v>270</v>
      </c>
      <c r="J92" s="16">
        <f>'[3]12'!K94</f>
        <v>0</v>
      </c>
      <c r="K92" s="16">
        <f>'[3]12'!L94</f>
        <v>0</v>
      </c>
      <c r="L92" s="16">
        <f>'[3]12'!M94</f>
        <v>0</v>
      </c>
      <c r="M92" s="16">
        <f>'[3]12'!N94</f>
        <v>0</v>
      </c>
      <c r="N92" s="16">
        <f>'[3]12'!O94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'[3]12'!B95</f>
        <v>320</v>
      </c>
      <c r="C93" s="16">
        <f>'[3]12'!C95</f>
        <v>0</v>
      </c>
      <c r="D93" s="16">
        <f>'[3]12'!D95</f>
        <v>0</v>
      </c>
      <c r="E93" s="16">
        <f>'[3]12'!E95</f>
        <v>0</v>
      </c>
      <c r="F93" s="16">
        <f>'[3]12'!F95</f>
        <v>1040</v>
      </c>
      <c r="G93" s="16">
        <f>'[3]12'!G95</f>
        <v>0</v>
      </c>
      <c r="H93" s="17">
        <f t="shared" si="59"/>
        <v>1360</v>
      </c>
      <c r="I93" s="15">
        <f>'[3]12'!J95</f>
        <v>270</v>
      </c>
      <c r="J93" s="16">
        <f>'[3]12'!K95</f>
        <v>0</v>
      </c>
      <c r="K93" s="16">
        <f>'[3]12'!L95</f>
        <v>0</v>
      </c>
      <c r="L93" s="16">
        <f>'[3]12'!M95</f>
        <v>0</v>
      </c>
      <c r="M93" s="16">
        <f>'[3]12'!N95</f>
        <v>0</v>
      </c>
      <c r="N93" s="16">
        <f>'[3]12'!O95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'[3]12'!B96</f>
        <v>320</v>
      </c>
      <c r="C94" s="16">
        <f>'[3]12'!C96</f>
        <v>0</v>
      </c>
      <c r="D94" s="16">
        <f>'[3]12'!D96</f>
        <v>0</v>
      </c>
      <c r="E94" s="16">
        <f>'[3]12'!E96</f>
        <v>0</v>
      </c>
      <c r="F94" s="16">
        <f>'[3]12'!F96</f>
        <v>1040</v>
      </c>
      <c r="G94" s="16">
        <f>'[3]12'!G96</f>
        <v>0</v>
      </c>
      <c r="H94" s="17">
        <f t="shared" si="59"/>
        <v>1360</v>
      </c>
      <c r="I94" s="15">
        <f>'[3]12'!J96</f>
        <v>270</v>
      </c>
      <c r="J94" s="16">
        <f>'[3]12'!K96</f>
        <v>0</v>
      </c>
      <c r="K94" s="16">
        <f>'[3]12'!L96</f>
        <v>0</v>
      </c>
      <c r="L94" s="16">
        <f>'[3]12'!M96</f>
        <v>0</v>
      </c>
      <c r="M94" s="16">
        <f>'[3]12'!N96</f>
        <v>0</v>
      </c>
      <c r="N94" s="16">
        <f>'[3]12'!O96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'[3]12'!B97</f>
        <v>320</v>
      </c>
      <c r="C95" s="16">
        <f>'[3]12'!C97</f>
        <v>0</v>
      </c>
      <c r="D95" s="16">
        <f>'[3]12'!D97</f>
        <v>0</v>
      </c>
      <c r="E95" s="16">
        <f>'[3]12'!E97</f>
        <v>0</v>
      </c>
      <c r="F95" s="16">
        <f>'[3]12'!F97</f>
        <v>1040</v>
      </c>
      <c r="G95" s="16">
        <f>'[3]12'!G97</f>
        <v>0</v>
      </c>
      <c r="H95" s="17">
        <f t="shared" si="59"/>
        <v>1360</v>
      </c>
      <c r="I95" s="15">
        <f>'[3]12'!J97</f>
        <v>270</v>
      </c>
      <c r="J95" s="16">
        <f>'[3]12'!K97</f>
        <v>0</v>
      </c>
      <c r="K95" s="16">
        <f>'[3]12'!L97</f>
        <v>0</v>
      </c>
      <c r="L95" s="16">
        <f>'[3]12'!M97</f>
        <v>0</v>
      </c>
      <c r="M95" s="16">
        <f>'[3]12'!N97</f>
        <v>0</v>
      </c>
      <c r="N95" s="16">
        <f>'[3]12'!O97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'[3]12'!B98</f>
        <v>320</v>
      </c>
      <c r="C96" s="16">
        <f>'[3]12'!C98</f>
        <v>0</v>
      </c>
      <c r="D96" s="16">
        <f>'[3]12'!D98</f>
        <v>0</v>
      </c>
      <c r="E96" s="16">
        <f>'[3]12'!E98</f>
        <v>0</v>
      </c>
      <c r="F96" s="16">
        <f>'[3]12'!F98</f>
        <v>1040</v>
      </c>
      <c r="G96" s="16">
        <f>'[3]12'!G98</f>
        <v>0</v>
      </c>
      <c r="H96" s="17">
        <f t="shared" si="59"/>
        <v>1360</v>
      </c>
      <c r="I96" s="15">
        <f>'[3]12'!J98</f>
        <v>270</v>
      </c>
      <c r="J96" s="16">
        <f>'[3]12'!K98</f>
        <v>0</v>
      </c>
      <c r="K96" s="16">
        <f>'[3]12'!L98</f>
        <v>0</v>
      </c>
      <c r="L96" s="16">
        <f>'[3]12'!M98</f>
        <v>0</v>
      </c>
      <c r="M96" s="16">
        <f>'[3]12'!N98</f>
        <v>0</v>
      </c>
      <c r="N96" s="16">
        <f>'[3]12'!O98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'[3]12'!B99</f>
        <v>320</v>
      </c>
      <c r="C97" s="16">
        <f>'[3]12'!C99</f>
        <v>0</v>
      </c>
      <c r="D97" s="16">
        <f>'[3]12'!D99</f>
        <v>0</v>
      </c>
      <c r="E97" s="16">
        <f>'[3]12'!E99</f>
        <v>0</v>
      </c>
      <c r="F97" s="16">
        <f>'[3]12'!F99</f>
        <v>1040</v>
      </c>
      <c r="G97" s="16">
        <f>'[3]12'!G99</f>
        <v>0</v>
      </c>
      <c r="H97" s="17">
        <f t="shared" si="59"/>
        <v>1360</v>
      </c>
      <c r="I97" s="15">
        <f>'[3]12'!J99</f>
        <v>270</v>
      </c>
      <c r="J97" s="16">
        <f>'[3]12'!K99</f>
        <v>0</v>
      </c>
      <c r="K97" s="16">
        <f>'[3]12'!L99</f>
        <v>0</v>
      </c>
      <c r="L97" s="16">
        <f>'[3]12'!M99</f>
        <v>0</v>
      </c>
      <c r="M97" s="16">
        <f>'[3]12'!N99</f>
        <v>0</v>
      </c>
      <c r="N97" s="16">
        <f>'[3]12'!O99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'[3]12'!B100</f>
        <v>320</v>
      </c>
      <c r="C98" s="16">
        <f>'[3]12'!C100</f>
        <v>0</v>
      </c>
      <c r="D98" s="16">
        <f>'[3]12'!D100</f>
        <v>0</v>
      </c>
      <c r="E98" s="16">
        <f>'[3]12'!E100</f>
        <v>0</v>
      </c>
      <c r="F98" s="16">
        <f>'[3]12'!F100</f>
        <v>1040</v>
      </c>
      <c r="G98" s="16">
        <f>'[3]12'!G100</f>
        <v>0</v>
      </c>
      <c r="H98" s="17">
        <f t="shared" si="59"/>
        <v>1360</v>
      </c>
      <c r="I98" s="15">
        <f>'[3]12'!J100</f>
        <v>270</v>
      </c>
      <c r="J98" s="16">
        <f>'[3]12'!K100</f>
        <v>0</v>
      </c>
      <c r="K98" s="16">
        <f>'[3]12'!L100</f>
        <v>0</v>
      </c>
      <c r="L98" s="16">
        <f>'[3]12'!M100</f>
        <v>0</v>
      </c>
      <c r="M98" s="16">
        <f>'[3]12'!N100</f>
        <v>0</v>
      </c>
      <c r="N98" s="16">
        <f>'[3]12'!O100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0.67608499999999927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0.67608499999999927</v>
      </c>
      <c r="AE99" s="15">
        <f t="shared" si="62"/>
        <v>0.63002499999999939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0.63002499999999939</v>
      </c>
      <c r="AL99" s="15">
        <f t="shared" si="62"/>
        <v>5.1738900000000037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5.1738900000000037</v>
      </c>
      <c r="AS99" s="15">
        <f t="shared" si="62"/>
        <v>0</v>
      </c>
      <c r="AT99" s="15">
        <f t="shared" si="62"/>
        <v>0.67608499999999927</v>
      </c>
      <c r="AU99" s="15">
        <f t="shared" si="62"/>
        <v>0.63002499999999939</v>
      </c>
      <c r="AV99" s="15">
        <f t="shared" si="62"/>
        <v>0</v>
      </c>
      <c r="AW99" s="15">
        <f t="shared" si="62"/>
        <v>0.67608499999999927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0.67608499999999927</v>
      </c>
      <c r="BD99" s="15">
        <f t="shared" si="62"/>
        <v>0.63002499999999939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0.63002499999999939</v>
      </c>
      <c r="BK99" s="15"/>
      <c r="BL99" s="15">
        <f t="shared" si="63"/>
        <v>0.67608499999999927</v>
      </c>
      <c r="BM99" s="15">
        <f t="shared" si="63"/>
        <v>0.63002499999999939</v>
      </c>
      <c r="BN99" s="15">
        <f t="shared" si="63"/>
        <v>0.67608499999999927</v>
      </c>
      <c r="BO99" s="15">
        <f t="shared" si="63"/>
        <v>0.63002499999999939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44907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44907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14.86</v>
      </c>
      <c r="J3">
        <f>BYPL_EOD!AC3+BYPL_EOD!AD3</f>
        <v>8.14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37.07</v>
      </c>
      <c r="O3" s="154">
        <f t="shared" ref="O3:O66" si="1">G3-N3</f>
        <v>0.53000000000000114</v>
      </c>
      <c r="P3">
        <v>15.072457512813596</v>
      </c>
      <c r="Q3">
        <v>8.2563798219584577</v>
      </c>
      <c r="R3">
        <v>0</v>
      </c>
      <c r="S3">
        <v>2.0995953601294848</v>
      </c>
      <c r="T3">
        <v>12.171567305098463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14.86</v>
      </c>
      <c r="J4">
        <f>BYPL_EOD!AC4+BYPL_EOD!AD4</f>
        <v>8.14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37.07</v>
      </c>
      <c r="O4" s="154">
        <f t="shared" si="1"/>
        <v>0.53000000000000114</v>
      </c>
      <c r="P4">
        <v>15.072457512813596</v>
      </c>
      <c r="Q4">
        <v>8.2563798219584577</v>
      </c>
      <c r="R4">
        <v>0</v>
      </c>
      <c r="S4">
        <v>2.0995953601294848</v>
      </c>
      <c r="T4">
        <v>12.171567305098463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</v>
      </c>
      <c r="J5">
        <f>BYPL_EOD!AC5+BYPL_EOD!AD5</f>
        <v>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36.07</v>
      </c>
      <c r="O5" s="154">
        <f t="shared" si="1"/>
        <v>0.53000000000000114</v>
      </c>
      <c r="P5">
        <v>14.205711117271971</v>
      </c>
      <c r="Q5">
        <v>8.1175492098696989</v>
      </c>
      <c r="R5">
        <v>0</v>
      </c>
      <c r="S5">
        <v>2.1004158580537844</v>
      </c>
      <c r="T5">
        <v>12.176323814804547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</v>
      </c>
      <c r="J6">
        <f>BYPL_EOD!AC6+BYPL_EOD!AD6</f>
        <v>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36.07</v>
      </c>
      <c r="O6" s="154">
        <f t="shared" si="1"/>
        <v>0.53000000000000114</v>
      </c>
      <c r="P6">
        <v>14.205711117271971</v>
      </c>
      <c r="Q6">
        <v>8.1175492098696989</v>
      </c>
      <c r="R6">
        <v>0</v>
      </c>
      <c r="S6">
        <v>2.1004158580537844</v>
      </c>
      <c r="T6">
        <v>12.176323814804547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</v>
      </c>
      <c r="J7">
        <f>BYPL_EOD!AC7+BYPL_EOD!AD7</f>
        <v>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36.07</v>
      </c>
      <c r="O7" s="154">
        <f t="shared" si="1"/>
        <v>0.53000000000000114</v>
      </c>
      <c r="P7">
        <v>14.205711117271971</v>
      </c>
      <c r="Q7">
        <v>8.1175492098696989</v>
      </c>
      <c r="R7">
        <v>0</v>
      </c>
      <c r="S7">
        <v>2.1004158580537844</v>
      </c>
      <c r="T7">
        <v>12.176323814804547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14.86</v>
      </c>
      <c r="J8">
        <f>BYPL_EOD!AC8+BYPL_EOD!AD8</f>
        <v>8.14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37.07</v>
      </c>
      <c r="O8" s="154">
        <f t="shared" si="1"/>
        <v>0.53000000000000114</v>
      </c>
      <c r="P8">
        <v>15.072457512813596</v>
      </c>
      <c r="Q8">
        <v>8.2563798219584577</v>
      </c>
      <c r="R8">
        <v>0</v>
      </c>
      <c r="S8">
        <v>2.0995953601294848</v>
      </c>
      <c r="T8">
        <v>12.171567305098463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14.86</v>
      </c>
      <c r="J9">
        <f>BYPL_EOD!AC9+BYPL_EOD!AD9</f>
        <v>8.14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37.07</v>
      </c>
      <c r="O9" s="154">
        <f t="shared" si="1"/>
        <v>0.53000000000000114</v>
      </c>
      <c r="P9">
        <v>15.072457512813596</v>
      </c>
      <c r="Q9">
        <v>8.2563798219584577</v>
      </c>
      <c r="R9">
        <v>0</v>
      </c>
      <c r="S9">
        <v>2.0995953601294848</v>
      </c>
      <c r="T9">
        <v>12.171567305098463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14.86</v>
      </c>
      <c r="J10">
        <f>BYPL_EOD!AC10+BYPL_EOD!AD10</f>
        <v>8.14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37.07</v>
      </c>
      <c r="O10" s="154">
        <f t="shared" si="1"/>
        <v>0.53000000000000114</v>
      </c>
      <c r="P10">
        <v>15.072457512813596</v>
      </c>
      <c r="Q10">
        <v>8.2563798219584577</v>
      </c>
      <c r="R10">
        <v>0</v>
      </c>
      <c r="S10">
        <v>2.0995953601294848</v>
      </c>
      <c r="T10">
        <v>12.171567305098463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14.86</v>
      </c>
      <c r="J11">
        <f>BYPL_EOD!AC11+BYPL_EOD!AD11</f>
        <v>8.14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37.07</v>
      </c>
      <c r="O11" s="154">
        <f t="shared" si="1"/>
        <v>0.53000000000000114</v>
      </c>
      <c r="P11">
        <v>15.072457512813596</v>
      </c>
      <c r="Q11">
        <v>8.2563798219584577</v>
      </c>
      <c r="R11">
        <v>0</v>
      </c>
      <c r="S11">
        <v>2.0995953601294848</v>
      </c>
      <c r="T11">
        <v>12.171567305098463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14.86</v>
      </c>
      <c r="J12">
        <f>BYPL_EOD!AC12+BYPL_EOD!AD12</f>
        <v>8.14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37.07</v>
      </c>
      <c r="O12" s="154">
        <f t="shared" si="1"/>
        <v>0.53000000000000114</v>
      </c>
      <c r="P12">
        <v>15.072457512813596</v>
      </c>
      <c r="Q12">
        <v>8.2563798219584577</v>
      </c>
      <c r="R12">
        <v>0</v>
      </c>
      <c r="S12">
        <v>2.0995953601294848</v>
      </c>
      <c r="T12">
        <v>12.171567305098463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14.86</v>
      </c>
      <c r="J13">
        <f>BYPL_EOD!AC13+BYPL_EOD!AD13</f>
        <v>8.14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37.07</v>
      </c>
      <c r="O13" s="154">
        <f t="shared" si="1"/>
        <v>0.53000000000000114</v>
      </c>
      <c r="P13">
        <v>15.072457512813596</v>
      </c>
      <c r="Q13">
        <v>8.2563798219584577</v>
      </c>
      <c r="R13">
        <v>0</v>
      </c>
      <c r="S13">
        <v>2.0995953601294848</v>
      </c>
      <c r="T13">
        <v>12.171567305098463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14.86</v>
      </c>
      <c r="J14">
        <f>BYPL_EOD!AC14+BYPL_EOD!AD14</f>
        <v>8.14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37.07</v>
      </c>
      <c r="O14" s="154">
        <f t="shared" si="1"/>
        <v>0.53000000000000114</v>
      </c>
      <c r="P14">
        <v>15.072457512813596</v>
      </c>
      <c r="Q14">
        <v>8.2563798219584577</v>
      </c>
      <c r="R14">
        <v>0</v>
      </c>
      <c r="S14">
        <v>2.0995953601294848</v>
      </c>
      <c r="T14">
        <v>12.171567305098463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</v>
      </c>
      <c r="J15">
        <f>BYPL_EOD!AC15+BYPL_EOD!AD15</f>
        <v>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36.07</v>
      </c>
      <c r="O15" s="154">
        <f t="shared" si="1"/>
        <v>0.53000000000000114</v>
      </c>
      <c r="P15">
        <v>14.205711117271971</v>
      </c>
      <c r="Q15">
        <v>8.1175492098696989</v>
      </c>
      <c r="R15">
        <v>0</v>
      </c>
      <c r="S15">
        <v>2.1004158580537844</v>
      </c>
      <c r="T15">
        <v>12.176323814804547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</v>
      </c>
      <c r="J16">
        <f>BYPL_EOD!AC16+BYPL_EOD!AD16</f>
        <v>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36.07</v>
      </c>
      <c r="O16" s="154">
        <f t="shared" si="1"/>
        <v>0.53000000000000114</v>
      </c>
      <c r="P16">
        <v>14.205711117271971</v>
      </c>
      <c r="Q16">
        <v>8.1175492098696989</v>
      </c>
      <c r="R16">
        <v>0</v>
      </c>
      <c r="S16">
        <v>2.1004158580537844</v>
      </c>
      <c r="T16">
        <v>12.176323814804547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</v>
      </c>
      <c r="J17">
        <f>BYPL_EOD!AC17+BYPL_EOD!AD17</f>
        <v>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36.07</v>
      </c>
      <c r="O17" s="154">
        <f t="shared" si="1"/>
        <v>0.53000000000000114</v>
      </c>
      <c r="P17">
        <v>14.205711117271971</v>
      </c>
      <c r="Q17">
        <v>8.1175492098696989</v>
      </c>
      <c r="R17">
        <v>0</v>
      </c>
      <c r="S17">
        <v>2.1004158580537844</v>
      </c>
      <c r="T17">
        <v>12.176323814804547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</v>
      </c>
      <c r="J18">
        <f>BYPL_EOD!AC18+BYPL_EOD!AD18</f>
        <v>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36.07</v>
      </c>
      <c r="O18" s="154">
        <f t="shared" si="1"/>
        <v>0.53000000000000114</v>
      </c>
      <c r="P18">
        <v>14.205711117271971</v>
      </c>
      <c r="Q18">
        <v>8.1175492098696989</v>
      </c>
      <c r="R18">
        <v>0</v>
      </c>
      <c r="S18">
        <v>2.1004158580537844</v>
      </c>
      <c r="T18">
        <v>12.176323814804547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</v>
      </c>
      <c r="J19">
        <f>BYPL_EOD!AC19+BYPL_EOD!AD19</f>
        <v>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36.07</v>
      </c>
      <c r="O19" s="154">
        <f t="shared" si="1"/>
        <v>0.53000000000000114</v>
      </c>
      <c r="P19">
        <v>14.205711117271971</v>
      </c>
      <c r="Q19">
        <v>8.1175492098696989</v>
      </c>
      <c r="R19">
        <v>0</v>
      </c>
      <c r="S19">
        <v>2.1004158580537844</v>
      </c>
      <c r="T19">
        <v>12.176323814804547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</v>
      </c>
      <c r="J20">
        <f>BYPL_EOD!AC20+BYPL_EOD!AD20</f>
        <v>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36.07</v>
      </c>
      <c r="O20" s="154">
        <f t="shared" si="1"/>
        <v>0.53000000000000114</v>
      </c>
      <c r="P20">
        <v>14.205711117271971</v>
      </c>
      <c r="Q20">
        <v>8.1175492098696989</v>
      </c>
      <c r="R20">
        <v>0</v>
      </c>
      <c r="S20">
        <v>2.1004158580537844</v>
      </c>
      <c r="T20">
        <v>12.176323814804547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</v>
      </c>
      <c r="J21">
        <f>BYPL_EOD!AC21+BYPL_EOD!AD21</f>
        <v>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36.07</v>
      </c>
      <c r="O21" s="154">
        <f t="shared" si="1"/>
        <v>0.53000000000000114</v>
      </c>
      <c r="P21">
        <v>14.205711117271971</v>
      </c>
      <c r="Q21">
        <v>8.1175492098696989</v>
      </c>
      <c r="R21">
        <v>0</v>
      </c>
      <c r="S21">
        <v>2.1004158580537844</v>
      </c>
      <c r="T21">
        <v>12.176323814804547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</v>
      </c>
      <c r="J22">
        <f>BYPL_EOD!AC22+BYPL_EOD!AD22</f>
        <v>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36.07</v>
      </c>
      <c r="O22" s="154">
        <f t="shared" si="1"/>
        <v>0.53000000000000114</v>
      </c>
      <c r="P22">
        <v>14.205711117271971</v>
      </c>
      <c r="Q22">
        <v>8.1175492098696989</v>
      </c>
      <c r="R22">
        <v>0</v>
      </c>
      <c r="S22">
        <v>2.1004158580537844</v>
      </c>
      <c r="T22">
        <v>12.176323814804547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</v>
      </c>
      <c r="J23">
        <f>BYPL_EOD!AC23+BYPL_EOD!AD23</f>
        <v>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36.07</v>
      </c>
      <c r="O23" s="154">
        <f t="shared" si="1"/>
        <v>0.53000000000000114</v>
      </c>
      <c r="P23">
        <v>14.205711117271971</v>
      </c>
      <c r="Q23">
        <v>8.1175492098696989</v>
      </c>
      <c r="R23">
        <v>0</v>
      </c>
      <c r="S23">
        <v>2.1004158580537844</v>
      </c>
      <c r="T23">
        <v>12.176323814804547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</v>
      </c>
      <c r="J24">
        <f>BYPL_EOD!AC24+BYPL_EOD!AD24</f>
        <v>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36.07</v>
      </c>
      <c r="O24" s="154">
        <f t="shared" si="1"/>
        <v>0.53000000000000114</v>
      </c>
      <c r="P24">
        <v>14.205711117271971</v>
      </c>
      <c r="Q24">
        <v>8.1175492098696989</v>
      </c>
      <c r="R24">
        <v>0</v>
      </c>
      <c r="S24">
        <v>2.1004158580537844</v>
      </c>
      <c r="T24">
        <v>12.176323814804547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</v>
      </c>
      <c r="J25">
        <f>BYPL_EOD!AC25+BYPL_EOD!AD25</f>
        <v>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36.07</v>
      </c>
      <c r="O25" s="154">
        <f t="shared" si="1"/>
        <v>0.53000000000000114</v>
      </c>
      <c r="P25">
        <v>14.205711117271971</v>
      </c>
      <c r="Q25">
        <v>8.1175492098696989</v>
      </c>
      <c r="R25">
        <v>0</v>
      </c>
      <c r="S25">
        <v>2.1004158580537844</v>
      </c>
      <c r="T25">
        <v>12.176323814804547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</v>
      </c>
      <c r="J26">
        <f>BYPL_EOD!AC26+BYPL_EOD!AD26</f>
        <v>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36.07</v>
      </c>
      <c r="O26" s="154">
        <f t="shared" si="1"/>
        <v>0.53000000000000114</v>
      </c>
      <c r="P26">
        <v>14.205711117271971</v>
      </c>
      <c r="Q26">
        <v>8.1175492098696989</v>
      </c>
      <c r="R26">
        <v>0</v>
      </c>
      <c r="S26">
        <v>2.1004158580537844</v>
      </c>
      <c r="T26">
        <v>12.176323814804547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</v>
      </c>
      <c r="J27">
        <f>BYPL_EOD!AC27+BYPL_EOD!AD27</f>
        <v>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36.07</v>
      </c>
      <c r="O27" s="154">
        <f t="shared" si="1"/>
        <v>0.53000000000000114</v>
      </c>
      <c r="P27">
        <v>14.205711117271971</v>
      </c>
      <c r="Q27">
        <v>8.1175492098696989</v>
      </c>
      <c r="R27">
        <v>0</v>
      </c>
      <c r="S27">
        <v>2.1004158580537844</v>
      </c>
      <c r="T27">
        <v>12.176323814804547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</v>
      </c>
      <c r="J28">
        <f>BYPL_EOD!AC28+BYPL_EOD!AD28</f>
        <v>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36.07</v>
      </c>
      <c r="O28" s="154">
        <f t="shared" si="1"/>
        <v>0.53000000000000114</v>
      </c>
      <c r="P28">
        <v>14.205711117271971</v>
      </c>
      <c r="Q28">
        <v>8.1175492098696989</v>
      </c>
      <c r="R28">
        <v>0</v>
      </c>
      <c r="S28">
        <v>2.1004158580537844</v>
      </c>
      <c r="T28">
        <v>12.176323814804547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</v>
      </c>
      <c r="J29">
        <f>BYPL_EOD!AC29+BYPL_EOD!AD29</f>
        <v>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36.07</v>
      </c>
      <c r="O29" s="154">
        <f t="shared" si="1"/>
        <v>0.53000000000000114</v>
      </c>
      <c r="P29">
        <v>14.205711117271971</v>
      </c>
      <c r="Q29">
        <v>8.1175492098696989</v>
      </c>
      <c r="R29">
        <v>0</v>
      </c>
      <c r="S29">
        <v>2.1004158580537844</v>
      </c>
      <c r="T29">
        <v>12.176323814804547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</v>
      </c>
      <c r="J30">
        <f>BYPL_EOD!AC30+BYPL_EOD!AD30</f>
        <v>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36.07</v>
      </c>
      <c r="O30" s="154">
        <f t="shared" si="1"/>
        <v>0.53000000000000114</v>
      </c>
      <c r="P30">
        <v>14.205711117271971</v>
      </c>
      <c r="Q30">
        <v>8.1175492098696989</v>
      </c>
      <c r="R30">
        <v>0</v>
      </c>
      <c r="S30">
        <v>2.1004158580537844</v>
      </c>
      <c r="T30">
        <v>12.176323814804547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</v>
      </c>
      <c r="J31">
        <f>BYPL_EOD!AC31+BYPL_EOD!AD31</f>
        <v>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36.07</v>
      </c>
      <c r="O31" s="154">
        <f t="shared" si="1"/>
        <v>0.53000000000000114</v>
      </c>
      <c r="P31">
        <v>14.205711117271971</v>
      </c>
      <c r="Q31">
        <v>8.1175492098696989</v>
      </c>
      <c r="R31">
        <v>0</v>
      </c>
      <c r="S31">
        <v>2.1004158580537844</v>
      </c>
      <c r="T31">
        <v>12.176323814804547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</v>
      </c>
      <c r="J32">
        <f>BYPL_EOD!AC32+BYPL_EOD!AD32</f>
        <v>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36.07</v>
      </c>
      <c r="O32" s="154">
        <f t="shared" si="1"/>
        <v>0.53000000000000114</v>
      </c>
      <c r="P32">
        <v>14.205711117271971</v>
      </c>
      <c r="Q32">
        <v>8.1175492098696989</v>
      </c>
      <c r="R32">
        <v>0</v>
      </c>
      <c r="S32">
        <v>2.1004158580537844</v>
      </c>
      <c r="T32">
        <v>12.176323814804547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</v>
      </c>
      <c r="J33">
        <f>BYPL_EOD!AC33+BYPL_EOD!AD33</f>
        <v>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36.07</v>
      </c>
      <c r="O33" s="154">
        <f t="shared" si="1"/>
        <v>0.53000000000000114</v>
      </c>
      <c r="P33">
        <v>14.205711117271971</v>
      </c>
      <c r="Q33">
        <v>8.1175492098696989</v>
      </c>
      <c r="R33">
        <v>0</v>
      </c>
      <c r="S33">
        <v>2.1004158580537844</v>
      </c>
      <c r="T33">
        <v>12.176323814804547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</v>
      </c>
      <c r="J34">
        <f>BYPL_EOD!AC34+BYPL_EOD!AD34</f>
        <v>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36.07</v>
      </c>
      <c r="O34" s="154">
        <f t="shared" si="1"/>
        <v>0.53000000000000114</v>
      </c>
      <c r="P34">
        <v>14.205711117271971</v>
      </c>
      <c r="Q34">
        <v>8.1175492098696989</v>
      </c>
      <c r="R34">
        <v>0</v>
      </c>
      <c r="S34">
        <v>2.1004158580537844</v>
      </c>
      <c r="T34">
        <v>12.176323814804547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</v>
      </c>
      <c r="J35">
        <f>BYPL_EOD!AC35+BYPL_EOD!AD35</f>
        <v>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36.07</v>
      </c>
      <c r="O35" s="154">
        <f t="shared" si="1"/>
        <v>0.53000000000000114</v>
      </c>
      <c r="P35">
        <v>14.205711117271971</v>
      </c>
      <c r="Q35">
        <v>8.1175492098696989</v>
      </c>
      <c r="R35">
        <v>0</v>
      </c>
      <c r="S35">
        <v>2.1004158580537844</v>
      </c>
      <c r="T35">
        <v>12.176323814804547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</v>
      </c>
      <c r="J36">
        <f>BYPL_EOD!AC36+BYPL_EOD!AD36</f>
        <v>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36.07</v>
      </c>
      <c r="O36" s="154">
        <f t="shared" si="1"/>
        <v>0.53000000000000114</v>
      </c>
      <c r="P36">
        <v>14.205711117271971</v>
      </c>
      <c r="Q36">
        <v>8.1175492098696989</v>
      </c>
      <c r="R36">
        <v>0</v>
      </c>
      <c r="S36">
        <v>2.1004158580537844</v>
      </c>
      <c r="T36">
        <v>12.176323814804547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</v>
      </c>
      <c r="J37">
        <f>BYPL_EOD!AC37+BYPL_EOD!AD37</f>
        <v>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36.07</v>
      </c>
      <c r="O37" s="154">
        <f t="shared" si="1"/>
        <v>0.53000000000000114</v>
      </c>
      <c r="P37">
        <v>14.205711117271971</v>
      </c>
      <c r="Q37">
        <v>8.1175492098696989</v>
      </c>
      <c r="R37">
        <v>0</v>
      </c>
      <c r="S37">
        <v>2.1004158580537844</v>
      </c>
      <c r="T37">
        <v>12.176323814804547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</v>
      </c>
      <c r="J38">
        <f>BYPL_EOD!AC38+BYPL_EOD!AD38</f>
        <v>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36.07</v>
      </c>
      <c r="O38" s="154">
        <f t="shared" si="1"/>
        <v>0.53000000000000114</v>
      </c>
      <c r="P38">
        <v>14.205711117271971</v>
      </c>
      <c r="Q38">
        <v>8.1175492098696989</v>
      </c>
      <c r="R38">
        <v>0</v>
      </c>
      <c r="S38">
        <v>2.1004158580537844</v>
      </c>
      <c r="T38">
        <v>12.176323814804547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</v>
      </c>
      <c r="J39">
        <f>BYPL_EOD!AC39+BYPL_EOD!AD39</f>
        <v>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36.07</v>
      </c>
      <c r="O39" s="154">
        <f t="shared" si="1"/>
        <v>0.22999999999999687</v>
      </c>
      <c r="P39">
        <v>14.089270862212363</v>
      </c>
      <c r="Q39">
        <v>8.0510119212642071</v>
      </c>
      <c r="R39">
        <v>0</v>
      </c>
      <c r="S39">
        <v>2.0831993346271136</v>
      </c>
      <c r="T39">
        <v>12.076517881896311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</v>
      </c>
      <c r="J40">
        <f>BYPL_EOD!AC40+BYPL_EOD!AD40</f>
        <v>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36.07</v>
      </c>
      <c r="O40" s="154">
        <f t="shared" si="1"/>
        <v>0.22999999999999687</v>
      </c>
      <c r="P40">
        <v>14.089270862212363</v>
      </c>
      <c r="Q40">
        <v>8.0510119212642071</v>
      </c>
      <c r="R40">
        <v>0</v>
      </c>
      <c r="S40">
        <v>2.0831993346271136</v>
      </c>
      <c r="T40">
        <v>12.076517881896311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</v>
      </c>
      <c r="J41">
        <f>BYPL_EOD!AC41+BYPL_EOD!AD41</f>
        <v>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36.07</v>
      </c>
      <c r="O41" s="154">
        <f t="shared" si="1"/>
        <v>0.22999999999999687</v>
      </c>
      <c r="P41">
        <v>14.089270862212363</v>
      </c>
      <c r="Q41">
        <v>8.0510119212642071</v>
      </c>
      <c r="R41">
        <v>0</v>
      </c>
      <c r="S41">
        <v>2.0831993346271136</v>
      </c>
      <c r="T41">
        <v>12.076517881896311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</v>
      </c>
      <c r="J42">
        <f>BYPL_EOD!AC42+BYPL_EOD!AD42</f>
        <v>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36.07</v>
      </c>
      <c r="O42" s="154">
        <f t="shared" si="1"/>
        <v>0.22999999999999687</v>
      </c>
      <c r="P42">
        <v>14.089270862212363</v>
      </c>
      <c r="Q42">
        <v>8.0510119212642071</v>
      </c>
      <c r="R42">
        <v>0</v>
      </c>
      <c r="S42">
        <v>2.0831993346271136</v>
      </c>
      <c r="T42">
        <v>12.076517881896311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</v>
      </c>
      <c r="J43">
        <f>BYPL_EOD!AC43+BYPL_EOD!AD43</f>
        <v>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36.07</v>
      </c>
      <c r="O43" s="154">
        <f t="shared" si="1"/>
        <v>0.22999999999999687</v>
      </c>
      <c r="P43">
        <v>14.089270862212363</v>
      </c>
      <c r="Q43">
        <v>8.0510119212642071</v>
      </c>
      <c r="R43">
        <v>0</v>
      </c>
      <c r="S43">
        <v>2.0831993346271136</v>
      </c>
      <c r="T43">
        <v>12.076517881896311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</v>
      </c>
      <c r="J44">
        <f>BYPL_EOD!AC44+BYPL_EOD!AD44</f>
        <v>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36.07</v>
      </c>
      <c r="O44" s="154">
        <f t="shared" si="1"/>
        <v>0.22999999999999687</v>
      </c>
      <c r="P44">
        <v>14.089270862212363</v>
      </c>
      <c r="Q44">
        <v>8.0510119212642071</v>
      </c>
      <c r="R44">
        <v>0</v>
      </c>
      <c r="S44">
        <v>2.0831993346271136</v>
      </c>
      <c r="T44">
        <v>12.076517881896311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</v>
      </c>
      <c r="J45">
        <f>BYPL_EOD!AC45+BYPL_EOD!AD45</f>
        <v>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36.07</v>
      </c>
      <c r="O45" s="154">
        <f t="shared" si="1"/>
        <v>0.22999999999999687</v>
      </c>
      <c r="P45">
        <v>14.089270862212363</v>
      </c>
      <c r="Q45">
        <v>8.0510119212642071</v>
      </c>
      <c r="R45">
        <v>0</v>
      </c>
      <c r="S45">
        <v>2.0831993346271136</v>
      </c>
      <c r="T45">
        <v>12.076517881896311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</v>
      </c>
      <c r="J46">
        <f>BYPL_EOD!AC46+BYPL_EOD!AD46</f>
        <v>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36.07</v>
      </c>
      <c r="O46" s="154">
        <f t="shared" si="1"/>
        <v>0.22999999999999687</v>
      </c>
      <c r="P46">
        <v>14.089270862212363</v>
      </c>
      <c r="Q46">
        <v>8.0510119212642071</v>
      </c>
      <c r="R46">
        <v>0</v>
      </c>
      <c r="S46">
        <v>2.0831993346271136</v>
      </c>
      <c r="T46">
        <v>12.076517881896311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</v>
      </c>
      <c r="J47">
        <f>BYPL_EOD!AC47+BYPL_EOD!AD47</f>
        <v>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36.07</v>
      </c>
      <c r="O47" s="154">
        <f t="shared" si="1"/>
        <v>0.22999999999999687</v>
      </c>
      <c r="P47">
        <v>14.089270862212363</v>
      </c>
      <c r="Q47">
        <v>8.0510119212642071</v>
      </c>
      <c r="R47">
        <v>0</v>
      </c>
      <c r="S47">
        <v>2.0831993346271136</v>
      </c>
      <c r="T47">
        <v>12.076517881896311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</v>
      </c>
      <c r="J48">
        <f>BYPL_EOD!AC48+BYPL_EOD!AD48</f>
        <v>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36.07</v>
      </c>
      <c r="O48" s="154">
        <f t="shared" si="1"/>
        <v>0.22999999999999687</v>
      </c>
      <c r="P48">
        <v>14.089270862212363</v>
      </c>
      <c r="Q48">
        <v>8.0510119212642071</v>
      </c>
      <c r="R48">
        <v>0</v>
      </c>
      <c r="S48">
        <v>2.0831993346271136</v>
      </c>
      <c r="T48">
        <v>12.076517881896311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</v>
      </c>
      <c r="J49">
        <f>BYPL_EOD!AC49+BYPL_EOD!AD49</f>
        <v>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36.07</v>
      </c>
      <c r="O49" s="154">
        <f t="shared" si="1"/>
        <v>0.22999999999999687</v>
      </c>
      <c r="P49">
        <v>14.089270862212363</v>
      </c>
      <c r="Q49">
        <v>8.0510119212642071</v>
      </c>
      <c r="R49">
        <v>0</v>
      </c>
      <c r="S49">
        <v>2.0831993346271136</v>
      </c>
      <c r="T49">
        <v>12.076517881896311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</v>
      </c>
      <c r="J50">
        <f>BYPL_EOD!AC50+BYPL_EOD!AD50</f>
        <v>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36.07</v>
      </c>
      <c r="O50" s="154">
        <f t="shared" si="1"/>
        <v>0.22999999999999687</v>
      </c>
      <c r="P50">
        <v>14.089270862212363</v>
      </c>
      <c r="Q50">
        <v>8.0510119212642071</v>
      </c>
      <c r="R50">
        <v>0</v>
      </c>
      <c r="S50">
        <v>2.0831993346271136</v>
      </c>
      <c r="T50">
        <v>12.076517881896311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</v>
      </c>
      <c r="J51">
        <f>BYPL_EOD!AC51+BYPL_EOD!AD51</f>
        <v>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36.07</v>
      </c>
      <c r="O51" s="154">
        <f t="shared" si="1"/>
        <v>0.22999999999999687</v>
      </c>
      <c r="P51">
        <v>14.089270862212363</v>
      </c>
      <c r="Q51">
        <v>8.0510119212642071</v>
      </c>
      <c r="R51">
        <v>0</v>
      </c>
      <c r="S51">
        <v>2.0831993346271136</v>
      </c>
      <c r="T51">
        <v>12.076517881896311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</v>
      </c>
      <c r="J52">
        <f>BYPL_EOD!AC52+BYPL_EOD!AD52</f>
        <v>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36.07</v>
      </c>
      <c r="O52" s="154">
        <f t="shared" si="1"/>
        <v>0.22999999999999687</v>
      </c>
      <c r="P52">
        <v>14.089270862212363</v>
      </c>
      <c r="Q52">
        <v>8.0510119212642071</v>
      </c>
      <c r="R52">
        <v>0</v>
      </c>
      <c r="S52">
        <v>2.0831993346271136</v>
      </c>
      <c r="T52">
        <v>12.076517881896311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</v>
      </c>
      <c r="J53">
        <f>BYPL_EOD!AC53+BYPL_EOD!AD53</f>
        <v>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36.07</v>
      </c>
      <c r="O53" s="154">
        <f t="shared" si="1"/>
        <v>0.22999999999999687</v>
      </c>
      <c r="P53">
        <v>14.089270862212363</v>
      </c>
      <c r="Q53">
        <v>8.0510119212642071</v>
      </c>
      <c r="R53">
        <v>0</v>
      </c>
      <c r="S53">
        <v>2.0831993346271136</v>
      </c>
      <c r="T53">
        <v>12.076517881896311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</v>
      </c>
      <c r="J54">
        <f>BYPL_EOD!AC54+BYPL_EOD!AD54</f>
        <v>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36.07</v>
      </c>
      <c r="O54" s="154">
        <f t="shared" si="1"/>
        <v>0.22999999999999687</v>
      </c>
      <c r="P54">
        <v>14.089270862212363</v>
      </c>
      <c r="Q54">
        <v>8.0510119212642071</v>
      </c>
      <c r="R54">
        <v>0</v>
      </c>
      <c r="S54">
        <v>2.0831993346271136</v>
      </c>
      <c r="T54">
        <v>12.076517881896311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</v>
      </c>
      <c r="J55">
        <f>BYPL_EOD!AC55+BYPL_EOD!AD55</f>
        <v>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36.07</v>
      </c>
      <c r="O55" s="154">
        <f t="shared" si="1"/>
        <v>0.22999999999999687</v>
      </c>
      <c r="P55">
        <v>14.089270862212363</v>
      </c>
      <c r="Q55">
        <v>8.0510119212642071</v>
      </c>
      <c r="R55">
        <v>0</v>
      </c>
      <c r="S55">
        <v>2.0831993346271136</v>
      </c>
      <c r="T55">
        <v>12.076517881896311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</v>
      </c>
      <c r="J56">
        <f>BYPL_EOD!AC56+BYPL_EOD!AD56</f>
        <v>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36.07</v>
      </c>
      <c r="O56" s="154">
        <f t="shared" si="1"/>
        <v>0.22999999999999687</v>
      </c>
      <c r="P56">
        <v>14.089270862212363</v>
      </c>
      <c r="Q56">
        <v>8.0510119212642071</v>
      </c>
      <c r="R56">
        <v>0</v>
      </c>
      <c r="S56">
        <v>2.0831993346271136</v>
      </c>
      <c r="T56">
        <v>12.076517881896311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</v>
      </c>
      <c r="J57">
        <f>BYPL_EOD!AC57+BYPL_EOD!AD57</f>
        <v>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36.07</v>
      </c>
      <c r="O57" s="154">
        <f t="shared" si="1"/>
        <v>0.22999999999999687</v>
      </c>
      <c r="P57">
        <v>14.089270862212363</v>
      </c>
      <c r="Q57">
        <v>8.0510119212642071</v>
      </c>
      <c r="R57">
        <v>0</v>
      </c>
      <c r="S57">
        <v>2.0831993346271136</v>
      </c>
      <c r="T57">
        <v>12.076517881896311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14</v>
      </c>
      <c r="J58">
        <f>BYPL_EOD!AC58+BYPL_EOD!AD58</f>
        <v>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36.07</v>
      </c>
      <c r="O58" s="154">
        <f t="shared" si="1"/>
        <v>0.22999999999999687</v>
      </c>
      <c r="P58">
        <v>14.089270862212363</v>
      </c>
      <c r="Q58">
        <v>8.0510119212642071</v>
      </c>
      <c r="R58">
        <v>0</v>
      </c>
      <c r="S58">
        <v>2.0831993346271136</v>
      </c>
      <c r="T58">
        <v>12.076517881896311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</v>
      </c>
      <c r="J59">
        <f>BYPL_EOD!AC59+BYPL_EOD!AD59</f>
        <v>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36.07</v>
      </c>
      <c r="O59" s="154">
        <f t="shared" si="1"/>
        <v>0.22999999999999687</v>
      </c>
      <c r="P59">
        <v>14.089270862212363</v>
      </c>
      <c r="Q59">
        <v>8.0510119212642071</v>
      </c>
      <c r="R59">
        <v>0</v>
      </c>
      <c r="S59">
        <v>2.0831993346271136</v>
      </c>
      <c r="T59">
        <v>12.076517881896311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14</v>
      </c>
      <c r="J60">
        <f>BYPL_EOD!AC60+BYPL_EOD!AD60</f>
        <v>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36.07</v>
      </c>
      <c r="O60" s="154">
        <f t="shared" si="1"/>
        <v>0.22999999999999687</v>
      </c>
      <c r="P60">
        <v>14.089270862212363</v>
      </c>
      <c r="Q60">
        <v>8.0510119212642071</v>
      </c>
      <c r="R60">
        <v>0</v>
      </c>
      <c r="S60">
        <v>2.0831993346271136</v>
      </c>
      <c r="T60">
        <v>12.076517881896311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</v>
      </c>
      <c r="J61">
        <f>BYPL_EOD!AC61+BYPL_EOD!AD61</f>
        <v>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36.07</v>
      </c>
      <c r="O61" s="154">
        <f t="shared" si="1"/>
        <v>0.22999999999999687</v>
      </c>
      <c r="P61">
        <v>14.089270862212363</v>
      </c>
      <c r="Q61">
        <v>8.0510119212642071</v>
      </c>
      <c r="R61">
        <v>0</v>
      </c>
      <c r="S61">
        <v>2.0831993346271136</v>
      </c>
      <c r="T61">
        <v>12.076517881896311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</v>
      </c>
      <c r="J62">
        <f>BYPL_EOD!AC62+BYPL_EOD!AD62</f>
        <v>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36.07</v>
      </c>
      <c r="O62" s="154">
        <f t="shared" si="1"/>
        <v>0.22999999999999687</v>
      </c>
      <c r="P62">
        <v>14.089270862212363</v>
      </c>
      <c r="Q62">
        <v>8.0510119212642071</v>
      </c>
      <c r="R62">
        <v>0</v>
      </c>
      <c r="S62">
        <v>2.0831993346271136</v>
      </c>
      <c r="T62">
        <v>12.076517881896311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37.299999999999997</v>
      </c>
      <c r="E63">
        <f>GT!N63</f>
        <v>0</v>
      </c>
      <c r="F63">
        <f t="shared" si="4"/>
        <v>84</v>
      </c>
      <c r="G63">
        <f t="shared" si="5"/>
        <v>37.299999999999997</v>
      </c>
      <c r="H63" s="154"/>
      <c r="I63">
        <f>BRPL_EOD!AC63+BRPL_EOD!AD63</f>
        <v>14.86</v>
      </c>
      <c r="J63">
        <f>BYPL_EOD!AC63+BYPL_EOD!AD63</f>
        <v>8.14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37.07</v>
      </c>
      <c r="O63" s="154">
        <f t="shared" si="1"/>
        <v>0.22999999999999687</v>
      </c>
      <c r="P63">
        <v>14.952198543296465</v>
      </c>
      <c r="Q63">
        <v>8.1905044510385761</v>
      </c>
      <c r="R63">
        <v>0</v>
      </c>
      <c r="S63">
        <v>2.0828432694901533</v>
      </c>
      <c r="T63">
        <v>12.074453736174803</v>
      </c>
      <c r="U63" s="156">
        <f t="shared" si="2"/>
        <v>37.299999999999997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37.299999999999997</v>
      </c>
      <c r="E64">
        <f>GT!N64</f>
        <v>0</v>
      </c>
      <c r="F64">
        <f t="shared" si="4"/>
        <v>84</v>
      </c>
      <c r="G64">
        <f t="shared" si="5"/>
        <v>37.299999999999997</v>
      </c>
      <c r="H64" s="154"/>
      <c r="I64">
        <f>BRPL_EOD!AC64+BRPL_EOD!AD64</f>
        <v>14.86</v>
      </c>
      <c r="J64">
        <f>BYPL_EOD!AC64+BYPL_EOD!AD64</f>
        <v>8.14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37.07</v>
      </c>
      <c r="O64" s="154">
        <f t="shared" si="1"/>
        <v>0.22999999999999687</v>
      </c>
      <c r="P64">
        <v>14.952198543296465</v>
      </c>
      <c r="Q64">
        <v>8.1905044510385761</v>
      </c>
      <c r="R64">
        <v>0</v>
      </c>
      <c r="S64">
        <v>2.0828432694901533</v>
      </c>
      <c r="T64">
        <v>12.074453736174803</v>
      </c>
      <c r="U64" s="156">
        <f t="shared" si="2"/>
        <v>37.299999999999997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37.299999999999997</v>
      </c>
      <c r="E65">
        <f>GT!N65</f>
        <v>0</v>
      </c>
      <c r="F65">
        <f t="shared" si="4"/>
        <v>84</v>
      </c>
      <c r="G65">
        <f t="shared" si="5"/>
        <v>37.299999999999997</v>
      </c>
      <c r="H65" s="154"/>
      <c r="I65">
        <f>BRPL_EOD!AC65+BRPL_EOD!AD65</f>
        <v>14.86</v>
      </c>
      <c r="J65">
        <f>BYPL_EOD!AC65+BYPL_EOD!AD65</f>
        <v>8.14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37.07</v>
      </c>
      <c r="O65" s="154">
        <f t="shared" si="1"/>
        <v>0.22999999999999687</v>
      </c>
      <c r="P65">
        <v>14.952198543296465</v>
      </c>
      <c r="Q65">
        <v>8.1905044510385761</v>
      </c>
      <c r="R65">
        <v>0</v>
      </c>
      <c r="S65">
        <v>2.0828432694901533</v>
      </c>
      <c r="T65">
        <v>12.074453736174803</v>
      </c>
      <c r="U65" s="156">
        <f t="shared" si="2"/>
        <v>37.299999999999997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37.299999999999997</v>
      </c>
      <c r="E66">
        <f>GT!N66</f>
        <v>0</v>
      </c>
      <c r="F66">
        <f t="shared" si="4"/>
        <v>84</v>
      </c>
      <c r="G66">
        <f t="shared" si="5"/>
        <v>37.299999999999997</v>
      </c>
      <c r="H66" s="154"/>
      <c r="I66">
        <f>BRPL_EOD!AC66+BRPL_EOD!AD66</f>
        <v>14.86</v>
      </c>
      <c r="J66">
        <f>BYPL_EOD!AC66+BYPL_EOD!AD66</f>
        <v>8.14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37.07</v>
      </c>
      <c r="O66" s="154">
        <f t="shared" si="1"/>
        <v>0.22999999999999687</v>
      </c>
      <c r="P66">
        <v>14.952198543296465</v>
      </c>
      <c r="Q66">
        <v>8.1905044510385761</v>
      </c>
      <c r="R66">
        <v>0</v>
      </c>
      <c r="S66">
        <v>2.0828432694901533</v>
      </c>
      <c r="T66">
        <v>12.074453736174803</v>
      </c>
      <c r="U66" s="156">
        <f t="shared" si="2"/>
        <v>37.299999999999997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37.299999999999997</v>
      </c>
      <c r="E67">
        <f>GT!N67</f>
        <v>0</v>
      </c>
      <c r="F67">
        <f t="shared" si="4"/>
        <v>84</v>
      </c>
      <c r="G67">
        <f t="shared" si="5"/>
        <v>37.299999999999997</v>
      </c>
      <c r="H67" s="154"/>
      <c r="I67">
        <f>BRPL_EOD!AC67+BRPL_EOD!AD67</f>
        <v>14.86</v>
      </c>
      <c r="J67">
        <f>BYPL_EOD!AC67+BYPL_EOD!AD67</f>
        <v>8.14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37.07</v>
      </c>
      <c r="O67" s="154">
        <f t="shared" ref="O67:O98" si="7">G67-N67</f>
        <v>0.22999999999999687</v>
      </c>
      <c r="P67">
        <v>14.952198543296465</v>
      </c>
      <c r="Q67">
        <v>8.1905044510385761</v>
      </c>
      <c r="R67">
        <v>0</v>
      </c>
      <c r="S67">
        <v>2.0828432694901533</v>
      </c>
      <c r="T67">
        <v>12.074453736174803</v>
      </c>
      <c r="U67" s="156">
        <f t="shared" ref="U67:U98" si="8">SUM(P67:T67)</f>
        <v>37.299999999999997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37.299999999999997</v>
      </c>
      <c r="H68" s="154"/>
      <c r="I68">
        <f>BRPL_EOD!AC68+BRPL_EOD!AD68</f>
        <v>14.86</v>
      </c>
      <c r="J68">
        <f>BYPL_EOD!AC68+BYPL_EOD!AD68</f>
        <v>8.14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37.07</v>
      </c>
      <c r="O68" s="154">
        <f t="shared" si="7"/>
        <v>0.22999999999999687</v>
      </c>
      <c r="P68">
        <v>14.952198543296465</v>
      </c>
      <c r="Q68">
        <v>8.1905044510385761</v>
      </c>
      <c r="R68">
        <v>0</v>
      </c>
      <c r="S68">
        <v>2.0828432694901533</v>
      </c>
      <c r="T68">
        <v>12.074453736174803</v>
      </c>
      <c r="U68" s="156">
        <f t="shared" si="8"/>
        <v>37.299999999999997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37.299999999999997</v>
      </c>
      <c r="E69">
        <f>GT!N69</f>
        <v>0</v>
      </c>
      <c r="F69">
        <f t="shared" si="10"/>
        <v>84</v>
      </c>
      <c r="G69">
        <f t="shared" si="11"/>
        <v>37.299999999999997</v>
      </c>
      <c r="H69" s="154"/>
      <c r="I69">
        <f>BRPL_EOD!AC69+BRPL_EOD!AD69</f>
        <v>14.86</v>
      </c>
      <c r="J69">
        <f>BYPL_EOD!AC69+BYPL_EOD!AD69</f>
        <v>8.14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37.07</v>
      </c>
      <c r="O69" s="154">
        <f t="shared" si="7"/>
        <v>0.22999999999999687</v>
      </c>
      <c r="P69">
        <v>14.952198543296465</v>
      </c>
      <c r="Q69">
        <v>8.1905044510385761</v>
      </c>
      <c r="R69">
        <v>0</v>
      </c>
      <c r="S69">
        <v>2.0828432694901533</v>
      </c>
      <c r="T69">
        <v>12.074453736174803</v>
      </c>
      <c r="U69" s="156">
        <f t="shared" si="8"/>
        <v>37.299999999999997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37.299999999999997</v>
      </c>
      <c r="E70">
        <f>GT!N70</f>
        <v>0</v>
      </c>
      <c r="F70">
        <f t="shared" si="10"/>
        <v>84</v>
      </c>
      <c r="G70">
        <f t="shared" si="11"/>
        <v>37.299999999999997</v>
      </c>
      <c r="H70" s="154"/>
      <c r="I70">
        <f>BRPL_EOD!AC70+BRPL_EOD!AD70</f>
        <v>14.86</v>
      </c>
      <c r="J70">
        <f>BYPL_EOD!AC70+BYPL_EOD!AD70</f>
        <v>8.14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37.07</v>
      </c>
      <c r="O70" s="154">
        <f t="shared" si="7"/>
        <v>0.22999999999999687</v>
      </c>
      <c r="P70">
        <v>14.952198543296465</v>
      </c>
      <c r="Q70">
        <v>8.1905044510385761</v>
      </c>
      <c r="R70">
        <v>0</v>
      </c>
      <c r="S70">
        <v>2.0828432694901533</v>
      </c>
      <c r="T70">
        <v>12.074453736174803</v>
      </c>
      <c r="U70" s="156">
        <f t="shared" si="8"/>
        <v>37.299999999999997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54"/>
      <c r="I71">
        <f>BRPL_EOD!AC71+BRPL_EOD!AD71</f>
        <v>14.86</v>
      </c>
      <c r="J71">
        <f>BYPL_EOD!AC71+BYPL_EOD!AD71</f>
        <v>8.14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37.07</v>
      </c>
      <c r="O71" s="154">
        <f t="shared" si="7"/>
        <v>0.22999999999999687</v>
      </c>
      <c r="P71">
        <v>14.952198543296465</v>
      </c>
      <c r="Q71">
        <v>8.1905044510385761</v>
      </c>
      <c r="R71">
        <v>0</v>
      </c>
      <c r="S71">
        <v>2.0828432694901533</v>
      </c>
      <c r="T71">
        <v>12.074453736174803</v>
      </c>
      <c r="U71" s="156">
        <f t="shared" si="8"/>
        <v>37.299999999999997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54"/>
      <c r="I72">
        <f>BRPL_EOD!AC72+BRPL_EOD!AD72</f>
        <v>14.86</v>
      </c>
      <c r="J72">
        <f>BYPL_EOD!AC72+BYPL_EOD!AD72</f>
        <v>8.14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37.07</v>
      </c>
      <c r="O72" s="154">
        <f t="shared" si="7"/>
        <v>0.22999999999999687</v>
      </c>
      <c r="P72">
        <v>14.952198543296465</v>
      </c>
      <c r="Q72">
        <v>8.1905044510385761</v>
      </c>
      <c r="R72">
        <v>0</v>
      </c>
      <c r="S72">
        <v>2.0828432694901533</v>
      </c>
      <c r="T72">
        <v>12.074453736174803</v>
      </c>
      <c r="U72" s="156">
        <f t="shared" si="8"/>
        <v>37.299999999999997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54"/>
      <c r="I73">
        <f>BRPL_EOD!AC73+BRPL_EOD!AD73</f>
        <v>14.86</v>
      </c>
      <c r="J73">
        <f>BYPL_EOD!AC73+BYPL_EOD!AD73</f>
        <v>8.14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37.07</v>
      </c>
      <c r="O73" s="154">
        <f t="shared" si="7"/>
        <v>0.22999999999999687</v>
      </c>
      <c r="P73">
        <v>14.952198543296465</v>
      </c>
      <c r="Q73">
        <v>8.1905044510385761</v>
      </c>
      <c r="R73">
        <v>0</v>
      </c>
      <c r="S73">
        <v>2.0828432694901533</v>
      </c>
      <c r="T73">
        <v>12.074453736174803</v>
      </c>
      <c r="U73" s="156">
        <f t="shared" si="8"/>
        <v>37.299999999999997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54"/>
      <c r="I74">
        <f>BRPL_EOD!AC74+BRPL_EOD!AD74</f>
        <v>14.86</v>
      </c>
      <c r="J74">
        <f>BYPL_EOD!AC74+BYPL_EOD!AD74</f>
        <v>8.14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37.07</v>
      </c>
      <c r="O74" s="154">
        <f t="shared" si="7"/>
        <v>0.22999999999999687</v>
      </c>
      <c r="P74">
        <v>14.952198543296465</v>
      </c>
      <c r="Q74">
        <v>8.1905044510385761</v>
      </c>
      <c r="R74">
        <v>0</v>
      </c>
      <c r="S74">
        <v>2.0828432694901533</v>
      </c>
      <c r="T74">
        <v>12.074453736174803</v>
      </c>
      <c r="U74" s="156">
        <f t="shared" si="8"/>
        <v>37.299999999999997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14.86</v>
      </c>
      <c r="J75">
        <f>BYPL_EOD!AC75+BYPL_EOD!AD75</f>
        <v>8.14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37.07</v>
      </c>
      <c r="O75" s="154">
        <f t="shared" si="7"/>
        <v>0.53000000000000114</v>
      </c>
      <c r="P75">
        <v>15.072457512813596</v>
      </c>
      <c r="Q75">
        <v>8.2563798219584577</v>
      </c>
      <c r="R75">
        <v>0</v>
      </c>
      <c r="S75">
        <v>2.0995953601294848</v>
      </c>
      <c r="T75">
        <v>12.171567305098463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14.86</v>
      </c>
      <c r="J76">
        <f>BYPL_EOD!AC76+BYPL_EOD!AD76</f>
        <v>8.14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37.07</v>
      </c>
      <c r="O76" s="154">
        <f t="shared" si="7"/>
        <v>0.53000000000000114</v>
      </c>
      <c r="P76">
        <v>15.072457512813596</v>
      </c>
      <c r="Q76">
        <v>8.2563798219584577</v>
      </c>
      <c r="R76">
        <v>0</v>
      </c>
      <c r="S76">
        <v>2.0995953601294848</v>
      </c>
      <c r="T76">
        <v>12.171567305098463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8.58</v>
      </c>
      <c r="J77">
        <f>BYPL_EOD!AC77+BYPL_EOD!AD77</f>
        <v>20.23</v>
      </c>
      <c r="K77">
        <f>MES_EOD!AC77+MES_EOD!AD77</f>
        <v>0</v>
      </c>
      <c r="L77">
        <f>NDMC_EOD!AC77+NDMC_EOD!AD77</f>
        <v>1.27</v>
      </c>
      <c r="M77">
        <f>TPDDL_EOD!AC77+TPDDL_EOD!AD77</f>
        <v>7.35</v>
      </c>
      <c r="N77">
        <f t="shared" si="6"/>
        <v>37.43</v>
      </c>
      <c r="O77" s="154">
        <f t="shared" si="7"/>
        <v>0.17000000000000171</v>
      </c>
      <c r="P77">
        <v>8.6706601754760513</v>
      </c>
      <c r="Q77">
        <v>20.23</v>
      </c>
      <c r="R77">
        <v>0</v>
      </c>
      <c r="S77">
        <v>1.2814402769471918</v>
      </c>
      <c r="T77">
        <v>7.4178995475767602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8.58</v>
      </c>
      <c r="J78">
        <f>BYPL_EOD!AC78+BYPL_EOD!AD78</f>
        <v>20.23</v>
      </c>
      <c r="K78">
        <f>MES_EOD!AC78+MES_EOD!AD78</f>
        <v>0</v>
      </c>
      <c r="L78">
        <f>NDMC_EOD!AC78+NDMC_EOD!AD78</f>
        <v>1.27</v>
      </c>
      <c r="M78">
        <f>TPDDL_EOD!AC78+TPDDL_EOD!AD78</f>
        <v>7.35</v>
      </c>
      <c r="N78">
        <f t="shared" si="6"/>
        <v>37.43</v>
      </c>
      <c r="O78" s="154">
        <f t="shared" si="7"/>
        <v>0.17000000000000171</v>
      </c>
      <c r="P78">
        <v>8.6706601754760513</v>
      </c>
      <c r="Q78">
        <v>20.23</v>
      </c>
      <c r="R78">
        <v>0</v>
      </c>
      <c r="S78">
        <v>1.2814402769471918</v>
      </c>
      <c r="T78">
        <v>7.4178995475767602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14.86</v>
      </c>
      <c r="J79">
        <f>BYPL_EOD!AC79+BYPL_EOD!AD79</f>
        <v>8.14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37.07</v>
      </c>
      <c r="O79" s="154">
        <f t="shared" si="7"/>
        <v>0.53000000000000114</v>
      </c>
      <c r="P79">
        <v>15.072457512813596</v>
      </c>
      <c r="Q79">
        <v>8.2563798219584577</v>
      </c>
      <c r="R79">
        <v>0</v>
      </c>
      <c r="S79">
        <v>2.0995953601294848</v>
      </c>
      <c r="T79">
        <v>12.171567305098463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14.86</v>
      </c>
      <c r="J80">
        <f>BYPL_EOD!AC80+BYPL_EOD!AD80</f>
        <v>8.14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37.07</v>
      </c>
      <c r="O80" s="154">
        <f t="shared" si="7"/>
        <v>0.53000000000000114</v>
      </c>
      <c r="P80">
        <v>15.072457512813596</v>
      </c>
      <c r="Q80">
        <v>8.2563798219584577</v>
      </c>
      <c r="R80">
        <v>0</v>
      </c>
      <c r="S80">
        <v>2.0995953601294848</v>
      </c>
      <c r="T80">
        <v>12.171567305098463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14.86</v>
      </c>
      <c r="J81">
        <f>BYPL_EOD!AC81+BYPL_EOD!AD81</f>
        <v>8.14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37.07</v>
      </c>
      <c r="O81" s="154">
        <f t="shared" si="7"/>
        <v>0.53000000000000114</v>
      </c>
      <c r="P81">
        <v>15.072457512813596</v>
      </c>
      <c r="Q81">
        <v>8.2563798219584577</v>
      </c>
      <c r="R81">
        <v>0</v>
      </c>
      <c r="S81">
        <v>2.0995953601294848</v>
      </c>
      <c r="T81">
        <v>12.171567305098463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14.86</v>
      </c>
      <c r="J82">
        <f>BYPL_EOD!AC82+BYPL_EOD!AD82</f>
        <v>8.14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37.07</v>
      </c>
      <c r="O82" s="154">
        <f t="shared" si="7"/>
        <v>0.53000000000000114</v>
      </c>
      <c r="P82">
        <v>15.072457512813596</v>
      </c>
      <c r="Q82">
        <v>8.2563798219584577</v>
      </c>
      <c r="R82">
        <v>0</v>
      </c>
      <c r="S82">
        <v>2.0995953601294848</v>
      </c>
      <c r="T82">
        <v>12.171567305098463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14.86</v>
      </c>
      <c r="J83">
        <f>BYPL_EOD!AC83+BYPL_EOD!AD83</f>
        <v>8.14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37.07</v>
      </c>
      <c r="O83" s="154">
        <f t="shared" si="7"/>
        <v>0.53000000000000114</v>
      </c>
      <c r="P83">
        <v>15.072457512813596</v>
      </c>
      <c r="Q83">
        <v>8.2563798219584577</v>
      </c>
      <c r="R83">
        <v>0</v>
      </c>
      <c r="S83">
        <v>2.0995953601294848</v>
      </c>
      <c r="T83">
        <v>12.171567305098463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14.86</v>
      </c>
      <c r="J84">
        <f>BYPL_EOD!AC84+BYPL_EOD!AD84</f>
        <v>8.14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37.07</v>
      </c>
      <c r="O84" s="154">
        <f t="shared" si="7"/>
        <v>0.53000000000000114</v>
      </c>
      <c r="P84">
        <v>15.072457512813596</v>
      </c>
      <c r="Q84">
        <v>8.2563798219584577</v>
      </c>
      <c r="R84">
        <v>0</v>
      </c>
      <c r="S84">
        <v>2.0995953601294848</v>
      </c>
      <c r="T84">
        <v>12.171567305098463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14.86</v>
      </c>
      <c r="J85">
        <f>BYPL_EOD!AC85+BYPL_EOD!AD85</f>
        <v>8.14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37.07</v>
      </c>
      <c r="O85" s="154">
        <f t="shared" si="7"/>
        <v>0.53000000000000114</v>
      </c>
      <c r="P85">
        <v>15.072457512813596</v>
      </c>
      <c r="Q85">
        <v>8.2563798219584577</v>
      </c>
      <c r="R85">
        <v>0</v>
      </c>
      <c r="S85">
        <v>2.0995953601294848</v>
      </c>
      <c r="T85">
        <v>12.171567305098463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14.86</v>
      </c>
      <c r="J86">
        <f>BYPL_EOD!AC86+BYPL_EOD!AD86</f>
        <v>8.14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37.07</v>
      </c>
      <c r="O86" s="154">
        <f t="shared" si="7"/>
        <v>0.53000000000000114</v>
      </c>
      <c r="P86">
        <v>15.072457512813596</v>
      </c>
      <c r="Q86">
        <v>8.2563798219584577</v>
      </c>
      <c r="R86">
        <v>0</v>
      </c>
      <c r="S86">
        <v>2.0995953601294848</v>
      </c>
      <c r="T86">
        <v>12.171567305098463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14.86</v>
      </c>
      <c r="J87">
        <f>BYPL_EOD!AC87+BYPL_EOD!AD87</f>
        <v>8.14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37.07</v>
      </c>
      <c r="O87" s="154">
        <f t="shared" si="7"/>
        <v>0.53000000000000114</v>
      </c>
      <c r="P87">
        <v>15.072457512813596</v>
      </c>
      <c r="Q87">
        <v>8.2563798219584577</v>
      </c>
      <c r="R87">
        <v>0</v>
      </c>
      <c r="S87">
        <v>2.0995953601294848</v>
      </c>
      <c r="T87">
        <v>12.171567305098463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14.86</v>
      </c>
      <c r="J88">
        <f>BYPL_EOD!AC88+BYPL_EOD!AD88</f>
        <v>8.14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37.07</v>
      </c>
      <c r="O88" s="154">
        <f t="shared" si="7"/>
        <v>0.53000000000000114</v>
      </c>
      <c r="P88">
        <v>15.072457512813596</v>
      </c>
      <c r="Q88">
        <v>8.2563798219584577</v>
      </c>
      <c r="R88">
        <v>0</v>
      </c>
      <c r="S88">
        <v>2.0995953601294848</v>
      </c>
      <c r="T88">
        <v>12.171567305098463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14.86</v>
      </c>
      <c r="J89">
        <f>BYPL_EOD!AC89+BYPL_EOD!AD89</f>
        <v>8.14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37.07</v>
      </c>
      <c r="O89" s="154">
        <f t="shared" si="7"/>
        <v>0.53000000000000114</v>
      </c>
      <c r="P89">
        <v>15.072457512813596</v>
      </c>
      <c r="Q89">
        <v>8.2563798219584577</v>
      </c>
      <c r="R89">
        <v>0</v>
      </c>
      <c r="S89">
        <v>2.0995953601294848</v>
      </c>
      <c r="T89">
        <v>12.171567305098463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14.86</v>
      </c>
      <c r="J90">
        <f>BYPL_EOD!AC90+BYPL_EOD!AD90</f>
        <v>8.14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37.07</v>
      </c>
      <c r="O90" s="154">
        <f t="shared" si="7"/>
        <v>0.53000000000000114</v>
      </c>
      <c r="P90">
        <v>15.072457512813596</v>
      </c>
      <c r="Q90">
        <v>8.2563798219584577</v>
      </c>
      <c r="R90">
        <v>0</v>
      </c>
      <c r="S90">
        <v>2.0995953601294848</v>
      </c>
      <c r="T90">
        <v>12.171567305098463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14.86</v>
      </c>
      <c r="J91">
        <f>BYPL_EOD!AC91+BYPL_EOD!AD91</f>
        <v>8.14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37.07</v>
      </c>
      <c r="O91" s="154">
        <f t="shared" si="7"/>
        <v>0.53000000000000114</v>
      </c>
      <c r="P91">
        <v>15.072457512813596</v>
      </c>
      <c r="Q91">
        <v>8.2563798219584577</v>
      </c>
      <c r="R91">
        <v>0</v>
      </c>
      <c r="S91">
        <v>2.0995953601294848</v>
      </c>
      <c r="T91">
        <v>12.171567305098463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14.86</v>
      </c>
      <c r="J92">
        <f>BYPL_EOD!AC92+BYPL_EOD!AD92</f>
        <v>8.14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37.07</v>
      </c>
      <c r="O92" s="154">
        <f t="shared" si="7"/>
        <v>0.53000000000000114</v>
      </c>
      <c r="P92">
        <v>15.072457512813596</v>
      </c>
      <c r="Q92">
        <v>8.2563798219584577</v>
      </c>
      <c r="R92">
        <v>0</v>
      </c>
      <c r="S92">
        <v>2.0995953601294848</v>
      </c>
      <c r="T92">
        <v>12.171567305098463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14.86</v>
      </c>
      <c r="J93">
        <f>BYPL_EOD!AC93+BYPL_EOD!AD93</f>
        <v>8.14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37.07</v>
      </c>
      <c r="O93" s="154">
        <f t="shared" si="7"/>
        <v>0.53000000000000114</v>
      </c>
      <c r="P93">
        <v>15.072457512813596</v>
      </c>
      <c r="Q93">
        <v>8.2563798219584577</v>
      </c>
      <c r="R93">
        <v>0</v>
      </c>
      <c r="S93">
        <v>2.0995953601294848</v>
      </c>
      <c r="T93">
        <v>12.171567305098463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14.86</v>
      </c>
      <c r="J94">
        <f>BYPL_EOD!AC94+BYPL_EOD!AD94</f>
        <v>8.14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37.07</v>
      </c>
      <c r="O94" s="154">
        <f t="shared" si="7"/>
        <v>0.53000000000000114</v>
      </c>
      <c r="P94">
        <v>15.072457512813596</v>
      </c>
      <c r="Q94">
        <v>8.2563798219584577</v>
      </c>
      <c r="R94">
        <v>0</v>
      </c>
      <c r="S94">
        <v>2.0995953601294848</v>
      </c>
      <c r="T94">
        <v>12.171567305098463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14.86</v>
      </c>
      <c r="J95">
        <f>BYPL_EOD!AC95+BYPL_EOD!AD95</f>
        <v>8.14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37.07</v>
      </c>
      <c r="O95" s="154">
        <f t="shared" si="7"/>
        <v>0.53000000000000114</v>
      </c>
      <c r="P95">
        <v>15.072457512813596</v>
      </c>
      <c r="Q95">
        <v>8.2563798219584577</v>
      </c>
      <c r="R95">
        <v>0</v>
      </c>
      <c r="S95">
        <v>2.0995953601294848</v>
      </c>
      <c r="T95">
        <v>12.171567305098463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14.86</v>
      </c>
      <c r="J96">
        <f>BYPL_EOD!AC96+BYPL_EOD!AD96</f>
        <v>8.14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37.07</v>
      </c>
      <c r="O96" s="154">
        <f t="shared" si="7"/>
        <v>0.53000000000000114</v>
      </c>
      <c r="P96">
        <v>15.072457512813596</v>
      </c>
      <c r="Q96">
        <v>8.2563798219584577</v>
      </c>
      <c r="R96">
        <v>0</v>
      </c>
      <c r="S96">
        <v>2.0995953601294848</v>
      </c>
      <c r="T96">
        <v>12.171567305098463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14.86</v>
      </c>
      <c r="J97">
        <f>BYPL_EOD!AC97+BYPL_EOD!AD97</f>
        <v>8.14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37.07</v>
      </c>
      <c r="O97" s="154">
        <f t="shared" si="7"/>
        <v>0.53000000000000114</v>
      </c>
      <c r="P97">
        <v>15.072457512813596</v>
      </c>
      <c r="Q97">
        <v>8.2563798219584577</v>
      </c>
      <c r="R97">
        <v>0</v>
      </c>
      <c r="S97">
        <v>2.0995953601294848</v>
      </c>
      <c r="T97">
        <v>12.171567305098463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14.86</v>
      </c>
      <c r="J98">
        <f>BYPL_EOD!AC98+BYPL_EOD!AD98</f>
        <v>8.14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37.07</v>
      </c>
      <c r="O98" s="154">
        <f t="shared" si="7"/>
        <v>0.53000000000000114</v>
      </c>
      <c r="P98">
        <v>15.072457512813596</v>
      </c>
      <c r="Q98">
        <v>8.2563798219584577</v>
      </c>
      <c r="R98">
        <v>0</v>
      </c>
      <c r="S98">
        <v>2.0995953601294848</v>
      </c>
      <c r="T98">
        <v>12.171567305098463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0.88694999999999991</v>
      </c>
      <c r="E99" s="156">
        <f t="shared" si="12"/>
        <v>0</v>
      </c>
      <c r="F99" s="156">
        <f t="shared" si="12"/>
        <v>2.016</v>
      </c>
      <c r="G99" s="156">
        <f t="shared" si="12"/>
        <v>0.88694999999999991</v>
      </c>
      <c r="H99" s="156"/>
      <c r="I99" s="156">
        <f t="shared" si="12"/>
        <v>0.34253499999999948</v>
      </c>
      <c r="J99" s="156">
        <f t="shared" si="12"/>
        <v>0.19961999999999988</v>
      </c>
      <c r="K99" s="156">
        <f t="shared" si="12"/>
        <v>0</v>
      </c>
      <c r="L99" s="156">
        <f t="shared" si="12"/>
        <v>4.92799999999999E-2</v>
      </c>
      <c r="M99" s="156">
        <f t="shared" si="12"/>
        <v>0.28567500000000001</v>
      </c>
      <c r="N99" s="156">
        <f t="shared" si="12"/>
        <v>0.87711000000000117</v>
      </c>
      <c r="O99" s="156">
        <f t="shared" si="12"/>
        <v>9.8399999999999894E-3</v>
      </c>
      <c r="P99" s="156">
        <f t="shared" si="12"/>
        <v>0.34642764665679293</v>
      </c>
      <c r="Q99" s="156">
        <f t="shared" si="12"/>
        <v>0.20177298566749971</v>
      </c>
      <c r="R99" s="156">
        <f t="shared" si="12"/>
        <v>0</v>
      </c>
      <c r="S99" s="156">
        <f t="shared" si="12"/>
        <v>4.9838117037573272E-2</v>
      </c>
      <c r="T99" s="156">
        <f t="shared" si="12"/>
        <v>0.2889112506381345</v>
      </c>
      <c r="U99" s="156">
        <f t="shared" si="12"/>
        <v>0.88694999999999991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44907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54"/>
      <c r="I27">
        <f>BRPL_EOD!AK27+BRPL_EOD!AL27</f>
        <v>84.02</v>
      </c>
      <c r="J27">
        <f>BYPL_EOD!AK27+BYPL_EOD!AL27</f>
        <v>48.58</v>
      </c>
      <c r="K27">
        <f>MES_EOD!AK27+MES_EOD!AL27</f>
        <v>5</v>
      </c>
      <c r="L27">
        <f>NDMC_EOD!AK27+NDMC_EOD!AL27</f>
        <v>19.7</v>
      </c>
      <c r="M27">
        <f>TPDDL_EOD!AK27+TPDDL_EOD!AL27</f>
        <v>58.71</v>
      </c>
      <c r="N27">
        <f t="shared" si="0"/>
        <v>216.01</v>
      </c>
      <c r="O27" s="154">
        <f t="shared" si="1"/>
        <v>9.9999999999909051E-3</v>
      </c>
      <c r="P27">
        <v>84.02388963473912</v>
      </c>
      <c r="Q27">
        <v>48.582248969955089</v>
      </c>
      <c r="R27">
        <v>5.0002314707652422</v>
      </c>
      <c r="S27">
        <v>19.700911994815055</v>
      </c>
      <c r="T27">
        <v>58.712717929725471</v>
      </c>
      <c r="U27" s="156">
        <f t="shared" si="2"/>
        <v>216.01999999999995</v>
      </c>
      <c r="V27" s="154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54"/>
      <c r="I28">
        <f>BRPL_EOD!AK28+BRPL_EOD!AL28</f>
        <v>84.02</v>
      </c>
      <c r="J28">
        <f>BYPL_EOD!AK28+BYPL_EOD!AL28</f>
        <v>48.58</v>
      </c>
      <c r="K28">
        <f>MES_EOD!AK28+MES_EOD!AL28</f>
        <v>5</v>
      </c>
      <c r="L28">
        <f>NDMC_EOD!AK28+NDMC_EOD!AL28</f>
        <v>19.7</v>
      </c>
      <c r="M28">
        <f>TPDDL_EOD!AK28+TPDDL_EOD!AL28</f>
        <v>58.71</v>
      </c>
      <c r="N28">
        <f t="shared" si="0"/>
        <v>216.01</v>
      </c>
      <c r="O28" s="154">
        <f t="shared" si="1"/>
        <v>9.9999999999909051E-3</v>
      </c>
      <c r="P28">
        <v>84.02388963473912</v>
      </c>
      <c r="Q28">
        <v>48.582248969955089</v>
      </c>
      <c r="R28">
        <v>5.0002314707652422</v>
      </c>
      <c r="S28">
        <v>19.700911994815055</v>
      </c>
      <c r="T28">
        <v>58.712717929725471</v>
      </c>
      <c r="U28" s="156">
        <f t="shared" si="2"/>
        <v>216.01999999999995</v>
      </c>
      <c r="V28" s="154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54"/>
      <c r="I29">
        <f>BRPL_EOD!AK29+BRPL_EOD!AL29</f>
        <v>84.02</v>
      </c>
      <c r="J29">
        <f>BYPL_EOD!AK29+BYPL_EOD!AL29</f>
        <v>48.58</v>
      </c>
      <c r="K29">
        <f>MES_EOD!AK29+MES_EOD!AL29</f>
        <v>5</v>
      </c>
      <c r="L29">
        <f>NDMC_EOD!AK29+NDMC_EOD!AL29</f>
        <v>19.7</v>
      </c>
      <c r="M29">
        <f>TPDDL_EOD!AK29+TPDDL_EOD!AL29</f>
        <v>58.71</v>
      </c>
      <c r="N29">
        <f t="shared" si="0"/>
        <v>216.01</v>
      </c>
      <c r="O29" s="154">
        <f t="shared" si="1"/>
        <v>9.9999999999909051E-3</v>
      </c>
      <c r="P29">
        <v>84.02388963473912</v>
      </c>
      <c r="Q29">
        <v>48.582248969955089</v>
      </c>
      <c r="R29">
        <v>5.0002314707652422</v>
      </c>
      <c r="S29">
        <v>19.700911994815055</v>
      </c>
      <c r="T29">
        <v>58.712717929725471</v>
      </c>
      <c r="U29" s="156">
        <f t="shared" si="2"/>
        <v>216.01999999999995</v>
      </c>
      <c r="V29" s="154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54"/>
      <c r="I30">
        <f>BRPL_EOD!AK30+BRPL_EOD!AL30</f>
        <v>84.02</v>
      </c>
      <c r="J30">
        <f>BYPL_EOD!AK30+BYPL_EOD!AL30</f>
        <v>48.58</v>
      </c>
      <c r="K30">
        <f>MES_EOD!AK30+MES_EOD!AL30</f>
        <v>5</v>
      </c>
      <c r="L30">
        <f>NDMC_EOD!AK30+NDMC_EOD!AL30</f>
        <v>19.7</v>
      </c>
      <c r="M30">
        <f>TPDDL_EOD!AK30+TPDDL_EOD!AL30</f>
        <v>58.71</v>
      </c>
      <c r="N30">
        <f t="shared" si="0"/>
        <v>216.01</v>
      </c>
      <c r="O30" s="154">
        <f t="shared" si="1"/>
        <v>9.9999999999909051E-3</v>
      </c>
      <c r="P30">
        <v>84.02388963473912</v>
      </c>
      <c r="Q30">
        <v>48.582248969955089</v>
      </c>
      <c r="R30">
        <v>5.0002314707652422</v>
      </c>
      <c r="S30">
        <v>19.700911994815055</v>
      </c>
      <c r="T30">
        <v>58.712717929725471</v>
      </c>
      <c r="U30" s="156">
        <f t="shared" si="2"/>
        <v>216.01999999999995</v>
      </c>
      <c r="V30" s="154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54"/>
      <c r="I31">
        <f>BRPL_EOD!AK31+BRPL_EOD!AL31</f>
        <v>84.02</v>
      </c>
      <c r="J31">
        <f>BYPL_EOD!AK31+BYPL_EOD!AL31</f>
        <v>48.58</v>
      </c>
      <c r="K31">
        <f>MES_EOD!AK31+MES_EOD!AL31</f>
        <v>5</v>
      </c>
      <c r="L31">
        <f>NDMC_EOD!AK31+NDMC_EOD!AL31</f>
        <v>19.7</v>
      </c>
      <c r="M31">
        <f>TPDDL_EOD!AK31+TPDDL_EOD!AL31</f>
        <v>58.71</v>
      </c>
      <c r="N31">
        <f t="shared" si="0"/>
        <v>216.01</v>
      </c>
      <c r="O31" s="154">
        <f t="shared" si="1"/>
        <v>9.9999999999909051E-3</v>
      </c>
      <c r="P31">
        <v>84.02388963473912</v>
      </c>
      <c r="Q31">
        <v>48.582248969955089</v>
      </c>
      <c r="R31">
        <v>5.0002314707652422</v>
      </c>
      <c r="S31">
        <v>19.700911994815055</v>
      </c>
      <c r="T31">
        <v>58.712717929725471</v>
      </c>
      <c r="U31" s="156">
        <f t="shared" si="2"/>
        <v>216.01999999999995</v>
      </c>
      <c r="V31" s="154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54"/>
      <c r="I32">
        <f>BRPL_EOD!AK32+BRPL_EOD!AL32</f>
        <v>84.02</v>
      </c>
      <c r="J32">
        <f>BYPL_EOD!AK32+BYPL_EOD!AL32</f>
        <v>48.58</v>
      </c>
      <c r="K32">
        <f>MES_EOD!AK32+MES_EOD!AL32</f>
        <v>5</v>
      </c>
      <c r="L32">
        <f>NDMC_EOD!AK32+NDMC_EOD!AL32</f>
        <v>19.7</v>
      </c>
      <c r="M32">
        <f>TPDDL_EOD!AK32+TPDDL_EOD!AL32</f>
        <v>58.71</v>
      </c>
      <c r="N32">
        <f t="shared" si="0"/>
        <v>216.01</v>
      </c>
      <c r="O32" s="154">
        <f t="shared" si="1"/>
        <v>9.9999999999909051E-3</v>
      </c>
      <c r="P32">
        <v>84.02388963473912</v>
      </c>
      <c r="Q32">
        <v>48.582248969955089</v>
      </c>
      <c r="R32">
        <v>5.0002314707652422</v>
      </c>
      <c r="S32">
        <v>19.700911994815055</v>
      </c>
      <c r="T32">
        <v>58.712717929725471</v>
      </c>
      <c r="U32" s="156">
        <f t="shared" si="2"/>
        <v>216.01999999999995</v>
      </c>
      <c r="V32" s="154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218.86</v>
      </c>
      <c r="E33">
        <f>BAWANA!AM33</f>
        <v>0</v>
      </c>
      <c r="F33">
        <f t="shared" si="4"/>
        <v>256</v>
      </c>
      <c r="G33">
        <f t="shared" si="5"/>
        <v>218.86</v>
      </c>
      <c r="H33" s="154"/>
      <c r="I33">
        <f>BRPL_EOD!AK33+BRPL_EOD!AL33</f>
        <v>79.59</v>
      </c>
      <c r="J33">
        <f>BYPL_EOD!AK33+BYPL_EOD!AL33</f>
        <v>46.02</v>
      </c>
      <c r="K33">
        <f>MES_EOD!AK33+MES_EOD!AL33</f>
        <v>5</v>
      </c>
      <c r="L33">
        <f>NDMC_EOD!AK33+NDMC_EOD!AL33</f>
        <v>18.66</v>
      </c>
      <c r="M33">
        <f>TPDDL_EOD!AK33+TPDDL_EOD!AL33</f>
        <v>69.599999999999994</v>
      </c>
      <c r="N33">
        <f t="shared" si="0"/>
        <v>218.87</v>
      </c>
      <c r="O33" s="154">
        <f t="shared" si="1"/>
        <v>-9.9999999999909051E-3</v>
      </c>
      <c r="P33">
        <v>79.586363594827986</v>
      </c>
      <c r="Q33">
        <v>46.01789738200759</v>
      </c>
      <c r="R33">
        <v>4.9997715538904375</v>
      </c>
      <c r="S33">
        <v>18.659147439119113</v>
      </c>
      <c r="T33">
        <v>69.596820030154888</v>
      </c>
      <c r="U33" s="156">
        <f t="shared" si="2"/>
        <v>218.86</v>
      </c>
      <c r="V33" s="154">
        <f t="shared" si="3"/>
        <v>0</v>
      </c>
      <c r="Y33">
        <f>BAWANA!AW33+BAWANA!AX33</f>
        <v>25.57</v>
      </c>
      <c r="Z33">
        <f>BAWANA!BD33+BAWANA!BE33</f>
        <v>25.57</v>
      </c>
      <c r="AA33">
        <f>BAWANA!X33+BAWANA!Y33</f>
        <v>25.57</v>
      </c>
      <c r="AB33">
        <f>BAWANA!AE33+BAWANA!AF33</f>
        <v>25.57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218.86</v>
      </c>
      <c r="E34">
        <f>BAWANA!AM34</f>
        <v>0</v>
      </c>
      <c r="F34">
        <f t="shared" si="4"/>
        <v>256</v>
      </c>
      <c r="G34">
        <f t="shared" si="5"/>
        <v>218.86</v>
      </c>
      <c r="H34" s="154"/>
      <c r="I34">
        <f>BRPL_EOD!AK34+BRPL_EOD!AL34</f>
        <v>79.59</v>
      </c>
      <c r="J34">
        <f>BYPL_EOD!AK34+BYPL_EOD!AL34</f>
        <v>46.02</v>
      </c>
      <c r="K34">
        <f>MES_EOD!AK34+MES_EOD!AL34</f>
        <v>5</v>
      </c>
      <c r="L34">
        <f>NDMC_EOD!AK34+NDMC_EOD!AL34</f>
        <v>18.66</v>
      </c>
      <c r="M34">
        <f>TPDDL_EOD!AK34+TPDDL_EOD!AL34</f>
        <v>69.599999999999994</v>
      </c>
      <c r="N34">
        <f t="shared" si="0"/>
        <v>218.87</v>
      </c>
      <c r="O34" s="154">
        <f t="shared" si="1"/>
        <v>-9.9999999999909051E-3</v>
      </c>
      <c r="P34">
        <v>79.586363594827986</v>
      </c>
      <c r="Q34">
        <v>46.01789738200759</v>
      </c>
      <c r="R34">
        <v>4.9997715538904375</v>
      </c>
      <c r="S34">
        <v>18.659147439119113</v>
      </c>
      <c r="T34">
        <v>69.596820030154888</v>
      </c>
      <c r="U34" s="156">
        <f t="shared" si="2"/>
        <v>218.86</v>
      </c>
      <c r="V34" s="154">
        <f t="shared" si="3"/>
        <v>0</v>
      </c>
      <c r="Y34">
        <f>BAWANA!AW34+BAWANA!AX34</f>
        <v>25.57</v>
      </c>
      <c r="Z34">
        <f>BAWANA!BD34+BAWANA!BE34</f>
        <v>25.57</v>
      </c>
      <c r="AA34">
        <f>BAWANA!X34+BAWANA!Y34</f>
        <v>25.57</v>
      </c>
      <c r="AB34">
        <f>BAWANA!AE34+BAWANA!AF34</f>
        <v>25.57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218.86</v>
      </c>
      <c r="E35">
        <f>BAWANA!AM35</f>
        <v>0</v>
      </c>
      <c r="F35">
        <f t="shared" si="4"/>
        <v>256</v>
      </c>
      <c r="G35">
        <f t="shared" si="5"/>
        <v>218.86</v>
      </c>
      <c r="H35" s="154"/>
      <c r="I35">
        <f>BRPL_EOD!AK35+BRPL_EOD!AL35</f>
        <v>79.59</v>
      </c>
      <c r="J35">
        <f>BYPL_EOD!AK35+BYPL_EOD!AL35</f>
        <v>46.02</v>
      </c>
      <c r="K35">
        <f>MES_EOD!AK35+MES_EOD!AL35</f>
        <v>5</v>
      </c>
      <c r="L35">
        <f>NDMC_EOD!AK35+NDMC_EOD!AL35</f>
        <v>18.66</v>
      </c>
      <c r="M35">
        <f>TPDDL_EOD!AK35+TPDDL_EOD!AL35</f>
        <v>69.599999999999994</v>
      </c>
      <c r="N35">
        <f t="shared" si="0"/>
        <v>218.87</v>
      </c>
      <c r="O35" s="154">
        <f t="shared" si="1"/>
        <v>-9.9999999999909051E-3</v>
      </c>
      <c r="P35">
        <v>79.586363594827986</v>
      </c>
      <c r="Q35">
        <v>46.01789738200759</v>
      </c>
      <c r="R35">
        <v>4.9997715538904375</v>
      </c>
      <c r="S35">
        <v>18.659147439119113</v>
      </c>
      <c r="T35">
        <v>69.596820030154888</v>
      </c>
      <c r="U35" s="156">
        <f t="shared" si="2"/>
        <v>218.86</v>
      </c>
      <c r="V35" s="154">
        <f t="shared" si="3"/>
        <v>0</v>
      </c>
      <c r="Y35">
        <f>BAWANA!AW35+BAWANA!AX35</f>
        <v>25.57</v>
      </c>
      <c r="Z35">
        <f>BAWANA!BD35+BAWANA!BE35</f>
        <v>25.57</v>
      </c>
      <c r="AA35">
        <f>BAWANA!X35+BAWANA!Y35</f>
        <v>25.57</v>
      </c>
      <c r="AB35">
        <f>BAWANA!AE35+BAWANA!AF35</f>
        <v>25.57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218.86</v>
      </c>
      <c r="E36">
        <f>BAWANA!AM36</f>
        <v>0</v>
      </c>
      <c r="F36">
        <f t="shared" si="4"/>
        <v>256</v>
      </c>
      <c r="G36">
        <f t="shared" si="5"/>
        <v>218.86</v>
      </c>
      <c r="H36" s="154"/>
      <c r="I36">
        <f>BRPL_EOD!AK36+BRPL_EOD!AL36</f>
        <v>79.59</v>
      </c>
      <c r="J36">
        <f>BYPL_EOD!AK36+BYPL_EOD!AL36</f>
        <v>46.02</v>
      </c>
      <c r="K36">
        <f>MES_EOD!AK36+MES_EOD!AL36</f>
        <v>5</v>
      </c>
      <c r="L36">
        <f>NDMC_EOD!AK36+NDMC_EOD!AL36</f>
        <v>18.66</v>
      </c>
      <c r="M36">
        <f>TPDDL_EOD!AK36+TPDDL_EOD!AL36</f>
        <v>69.599999999999994</v>
      </c>
      <c r="N36">
        <f t="shared" si="0"/>
        <v>218.87</v>
      </c>
      <c r="O36" s="154">
        <f t="shared" si="1"/>
        <v>-9.9999999999909051E-3</v>
      </c>
      <c r="P36">
        <v>79.586363594827986</v>
      </c>
      <c r="Q36">
        <v>46.01789738200759</v>
      </c>
      <c r="R36">
        <v>4.9997715538904375</v>
      </c>
      <c r="S36">
        <v>18.659147439119113</v>
      </c>
      <c r="T36">
        <v>69.596820030154888</v>
      </c>
      <c r="U36" s="156">
        <f t="shared" si="2"/>
        <v>218.86</v>
      </c>
      <c r="V36" s="154">
        <f t="shared" si="3"/>
        <v>0</v>
      </c>
      <c r="Y36">
        <f>BAWANA!AW36+BAWANA!AX36</f>
        <v>25.57</v>
      </c>
      <c r="Z36">
        <f>BAWANA!BD36+BAWANA!BE36</f>
        <v>25.57</v>
      </c>
      <c r="AA36">
        <f>BAWANA!X36+BAWANA!Y36</f>
        <v>25.57</v>
      </c>
      <c r="AB36">
        <f>BAWANA!AE36+BAWANA!AF36</f>
        <v>25.57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218.86</v>
      </c>
      <c r="E37">
        <f>BAWANA!AM37</f>
        <v>0</v>
      </c>
      <c r="F37">
        <f t="shared" si="4"/>
        <v>256</v>
      </c>
      <c r="G37">
        <f t="shared" si="5"/>
        <v>218.86</v>
      </c>
      <c r="H37" s="154"/>
      <c r="I37">
        <f>BRPL_EOD!AK37+BRPL_EOD!AL37</f>
        <v>79.59</v>
      </c>
      <c r="J37">
        <f>BYPL_EOD!AK37+BYPL_EOD!AL37</f>
        <v>46.02</v>
      </c>
      <c r="K37">
        <f>MES_EOD!AK37+MES_EOD!AL37</f>
        <v>5</v>
      </c>
      <c r="L37">
        <f>NDMC_EOD!AK37+NDMC_EOD!AL37</f>
        <v>18.66</v>
      </c>
      <c r="M37">
        <f>TPDDL_EOD!AK37+TPDDL_EOD!AL37</f>
        <v>69.599999999999994</v>
      </c>
      <c r="N37">
        <f t="shared" si="0"/>
        <v>218.87</v>
      </c>
      <c r="O37" s="154">
        <f t="shared" si="1"/>
        <v>-9.9999999999909051E-3</v>
      </c>
      <c r="P37">
        <v>79.586363594827986</v>
      </c>
      <c r="Q37">
        <v>46.01789738200759</v>
      </c>
      <c r="R37">
        <v>4.9997715538904375</v>
      </c>
      <c r="S37">
        <v>18.659147439119113</v>
      </c>
      <c r="T37">
        <v>69.596820030154888</v>
      </c>
      <c r="U37" s="156">
        <f t="shared" si="2"/>
        <v>218.86</v>
      </c>
      <c r="V37" s="154">
        <f t="shared" si="3"/>
        <v>0</v>
      </c>
      <c r="Y37">
        <f>BAWANA!AW37+BAWANA!AX37</f>
        <v>25.57</v>
      </c>
      <c r="Z37">
        <f>BAWANA!BD37+BAWANA!BE37</f>
        <v>25.57</v>
      </c>
      <c r="AA37">
        <f>BAWANA!X37+BAWANA!Y37</f>
        <v>25.57</v>
      </c>
      <c r="AB37">
        <f>BAWANA!AE37+BAWANA!AF37</f>
        <v>25.57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218.86</v>
      </c>
      <c r="E38">
        <f>BAWANA!AM38</f>
        <v>0</v>
      </c>
      <c r="F38">
        <f t="shared" si="4"/>
        <v>256</v>
      </c>
      <c r="G38">
        <f t="shared" si="5"/>
        <v>218.86</v>
      </c>
      <c r="H38" s="154"/>
      <c r="I38">
        <f>BRPL_EOD!AK38+BRPL_EOD!AL38</f>
        <v>79.59</v>
      </c>
      <c r="J38">
        <f>BYPL_EOD!AK38+BYPL_EOD!AL38</f>
        <v>46.02</v>
      </c>
      <c r="K38">
        <f>MES_EOD!AK38+MES_EOD!AL38</f>
        <v>5</v>
      </c>
      <c r="L38">
        <f>NDMC_EOD!AK38+NDMC_EOD!AL38</f>
        <v>18.66</v>
      </c>
      <c r="M38">
        <f>TPDDL_EOD!AK38+TPDDL_EOD!AL38</f>
        <v>69.599999999999994</v>
      </c>
      <c r="N38">
        <f t="shared" si="0"/>
        <v>218.87</v>
      </c>
      <c r="O38" s="154">
        <f t="shared" si="1"/>
        <v>-9.9999999999909051E-3</v>
      </c>
      <c r="P38">
        <v>79.586363594827986</v>
      </c>
      <c r="Q38">
        <v>46.01789738200759</v>
      </c>
      <c r="R38">
        <v>4.9997715538904375</v>
      </c>
      <c r="S38">
        <v>18.659147439119113</v>
      </c>
      <c r="T38">
        <v>69.596820030154888</v>
      </c>
      <c r="U38" s="156">
        <f t="shared" si="2"/>
        <v>218.86</v>
      </c>
      <c r="V38" s="154">
        <f t="shared" si="3"/>
        <v>0</v>
      </c>
      <c r="Y38">
        <f>BAWANA!AW38+BAWANA!AX38</f>
        <v>25.57</v>
      </c>
      <c r="Z38">
        <f>BAWANA!BD38+BAWANA!BE38</f>
        <v>25.57</v>
      </c>
      <c r="AA38">
        <f>BAWANA!X38+BAWANA!Y38</f>
        <v>25.57</v>
      </c>
      <c r="AB38">
        <f>BAWANA!AE38+BAWANA!AF38</f>
        <v>25.57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213.57999999999998</v>
      </c>
      <c r="E39">
        <f>BAWANA!AM39</f>
        <v>0</v>
      </c>
      <c r="F39">
        <f t="shared" si="4"/>
        <v>256</v>
      </c>
      <c r="G39">
        <f t="shared" si="5"/>
        <v>213.57999999999998</v>
      </c>
      <c r="H39" s="154"/>
      <c r="I39">
        <f>BRPL_EOD!AK39+BRPL_EOD!AL39</f>
        <v>76.02</v>
      </c>
      <c r="J39">
        <f>BYPL_EOD!AK39+BYPL_EOD!AL39</f>
        <v>45</v>
      </c>
      <c r="K39">
        <f>MES_EOD!AK39+MES_EOD!AL39</f>
        <v>5</v>
      </c>
      <c r="L39">
        <f>NDMC_EOD!AK39+NDMC_EOD!AL39</f>
        <v>17.96</v>
      </c>
      <c r="M39">
        <f>TPDDL_EOD!AK39+TPDDL_EOD!AL39</f>
        <v>69.599999999999994</v>
      </c>
      <c r="N39">
        <f t="shared" si="0"/>
        <v>213.57999999999998</v>
      </c>
      <c r="O39" s="154">
        <f t="shared" si="1"/>
        <v>0</v>
      </c>
      <c r="P39">
        <v>76.02</v>
      </c>
      <c r="Q39">
        <v>45</v>
      </c>
      <c r="R39">
        <v>5</v>
      </c>
      <c r="S39">
        <v>17.96</v>
      </c>
      <c r="T39">
        <v>69.599999999999994</v>
      </c>
      <c r="U39" s="156">
        <f t="shared" si="2"/>
        <v>213.57999999999998</v>
      </c>
      <c r="V39" s="154">
        <f t="shared" si="3"/>
        <v>0</v>
      </c>
      <c r="Y39">
        <f>BAWANA!AW39+BAWANA!AX39</f>
        <v>32</v>
      </c>
      <c r="Z39">
        <f>BAWANA!BD39+BAWANA!BE39</f>
        <v>24.42</v>
      </c>
      <c r="AA39">
        <f>BAWANA!X39+BAWANA!Y39</f>
        <v>32</v>
      </c>
      <c r="AB39">
        <f>BAWANA!AE39+BAWANA!AF39</f>
        <v>24.42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213.57999999999998</v>
      </c>
      <c r="E40">
        <f>BAWANA!AM40</f>
        <v>0</v>
      </c>
      <c r="F40">
        <f t="shared" si="4"/>
        <v>256</v>
      </c>
      <c r="G40">
        <f t="shared" si="5"/>
        <v>213.57999999999998</v>
      </c>
      <c r="H40" s="154"/>
      <c r="I40">
        <f>BRPL_EOD!AK40+BRPL_EOD!AL40</f>
        <v>76.02</v>
      </c>
      <c r="J40">
        <f>BYPL_EOD!AK40+BYPL_EOD!AL40</f>
        <v>45</v>
      </c>
      <c r="K40">
        <f>MES_EOD!AK40+MES_EOD!AL40</f>
        <v>5</v>
      </c>
      <c r="L40">
        <f>NDMC_EOD!AK40+NDMC_EOD!AL40</f>
        <v>17.96</v>
      </c>
      <c r="M40">
        <f>TPDDL_EOD!AK40+TPDDL_EOD!AL40</f>
        <v>69.599999999999994</v>
      </c>
      <c r="N40">
        <f t="shared" si="0"/>
        <v>213.57999999999998</v>
      </c>
      <c r="O40" s="154">
        <f t="shared" si="1"/>
        <v>0</v>
      </c>
      <c r="P40">
        <v>76.02</v>
      </c>
      <c r="Q40">
        <v>45</v>
      </c>
      <c r="R40">
        <v>5</v>
      </c>
      <c r="S40">
        <v>17.96</v>
      </c>
      <c r="T40">
        <v>69.599999999999994</v>
      </c>
      <c r="U40" s="156">
        <f t="shared" si="2"/>
        <v>213.57999999999998</v>
      </c>
      <c r="V40" s="154">
        <f t="shared" si="3"/>
        <v>0</v>
      </c>
      <c r="Y40">
        <f>BAWANA!AW40+BAWANA!AX40</f>
        <v>32</v>
      </c>
      <c r="Z40">
        <f>BAWANA!BD40+BAWANA!BE40</f>
        <v>24.42</v>
      </c>
      <c r="AA40">
        <f>BAWANA!X40+BAWANA!Y40</f>
        <v>32</v>
      </c>
      <c r="AB40">
        <f>BAWANA!AE40+BAWANA!AF40</f>
        <v>24.42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213.57999999999998</v>
      </c>
      <c r="E41">
        <f>BAWANA!AM41</f>
        <v>0</v>
      </c>
      <c r="F41">
        <f t="shared" si="4"/>
        <v>256</v>
      </c>
      <c r="G41">
        <f t="shared" si="5"/>
        <v>213.57999999999998</v>
      </c>
      <c r="H41" s="154"/>
      <c r="I41">
        <f>BRPL_EOD!AK41+BRPL_EOD!AL41</f>
        <v>76.02</v>
      </c>
      <c r="J41">
        <f>BYPL_EOD!AK41+BYPL_EOD!AL41</f>
        <v>45</v>
      </c>
      <c r="K41">
        <f>MES_EOD!AK41+MES_EOD!AL41</f>
        <v>5</v>
      </c>
      <c r="L41">
        <f>NDMC_EOD!AK41+NDMC_EOD!AL41</f>
        <v>17.96</v>
      </c>
      <c r="M41">
        <f>TPDDL_EOD!AK41+TPDDL_EOD!AL41</f>
        <v>69.599999999999994</v>
      </c>
      <c r="N41">
        <f t="shared" si="0"/>
        <v>213.57999999999998</v>
      </c>
      <c r="O41" s="154">
        <f t="shared" si="1"/>
        <v>0</v>
      </c>
      <c r="P41">
        <v>76.02</v>
      </c>
      <c r="Q41">
        <v>45</v>
      </c>
      <c r="R41">
        <v>5</v>
      </c>
      <c r="S41">
        <v>17.96</v>
      </c>
      <c r="T41">
        <v>69.599999999999994</v>
      </c>
      <c r="U41" s="156">
        <f t="shared" si="2"/>
        <v>213.57999999999998</v>
      </c>
      <c r="V41" s="154">
        <f t="shared" si="3"/>
        <v>0</v>
      </c>
      <c r="Y41">
        <f>BAWANA!AW41+BAWANA!AX41</f>
        <v>32</v>
      </c>
      <c r="Z41">
        <f>BAWANA!BD41+BAWANA!BE41</f>
        <v>24.42</v>
      </c>
      <c r="AA41">
        <f>BAWANA!X41+BAWANA!Y41</f>
        <v>32</v>
      </c>
      <c r="AB41">
        <f>BAWANA!AE41+BAWANA!AF41</f>
        <v>24.42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213.57999999999998</v>
      </c>
      <c r="E42">
        <f>BAWANA!AM42</f>
        <v>0</v>
      </c>
      <c r="F42">
        <f t="shared" si="4"/>
        <v>256</v>
      </c>
      <c r="G42">
        <f t="shared" si="5"/>
        <v>213.57999999999998</v>
      </c>
      <c r="H42" s="154"/>
      <c r="I42">
        <f>BRPL_EOD!AK42+BRPL_EOD!AL42</f>
        <v>76.02</v>
      </c>
      <c r="J42">
        <f>BYPL_EOD!AK42+BYPL_EOD!AL42</f>
        <v>45</v>
      </c>
      <c r="K42">
        <f>MES_EOD!AK42+MES_EOD!AL42</f>
        <v>5</v>
      </c>
      <c r="L42">
        <f>NDMC_EOD!AK42+NDMC_EOD!AL42</f>
        <v>17.96</v>
      </c>
      <c r="M42">
        <f>TPDDL_EOD!AK42+TPDDL_EOD!AL42</f>
        <v>69.599999999999994</v>
      </c>
      <c r="N42">
        <f t="shared" si="0"/>
        <v>213.57999999999998</v>
      </c>
      <c r="O42" s="154">
        <f t="shared" si="1"/>
        <v>0</v>
      </c>
      <c r="P42">
        <v>76.02</v>
      </c>
      <c r="Q42">
        <v>45</v>
      </c>
      <c r="R42">
        <v>5</v>
      </c>
      <c r="S42">
        <v>17.96</v>
      </c>
      <c r="T42">
        <v>69.599999999999994</v>
      </c>
      <c r="U42" s="156">
        <f t="shared" si="2"/>
        <v>213.57999999999998</v>
      </c>
      <c r="V42" s="154">
        <f t="shared" si="3"/>
        <v>0</v>
      </c>
      <c r="Y42">
        <f>BAWANA!AW42+BAWANA!AX42</f>
        <v>32</v>
      </c>
      <c r="Z42">
        <f>BAWANA!BD42+BAWANA!BE42</f>
        <v>24.42</v>
      </c>
      <c r="AA42">
        <f>BAWANA!X42+BAWANA!Y42</f>
        <v>32</v>
      </c>
      <c r="AB42">
        <f>BAWANA!AE42+BAWANA!AF42</f>
        <v>24.42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213.57999999999998</v>
      </c>
      <c r="E43">
        <f>BAWANA!AM43</f>
        <v>0</v>
      </c>
      <c r="F43">
        <f t="shared" si="4"/>
        <v>256</v>
      </c>
      <c r="G43">
        <f t="shared" si="5"/>
        <v>213.57999999999998</v>
      </c>
      <c r="H43" s="154"/>
      <c r="I43">
        <f>BRPL_EOD!AK43+BRPL_EOD!AL43</f>
        <v>76.02</v>
      </c>
      <c r="J43">
        <f>BYPL_EOD!AK43+BYPL_EOD!AL43</f>
        <v>45</v>
      </c>
      <c r="K43">
        <f>MES_EOD!AK43+MES_EOD!AL43</f>
        <v>5</v>
      </c>
      <c r="L43">
        <f>NDMC_EOD!AK43+NDMC_EOD!AL43</f>
        <v>17.96</v>
      </c>
      <c r="M43">
        <f>TPDDL_EOD!AK43+TPDDL_EOD!AL43</f>
        <v>69.599999999999994</v>
      </c>
      <c r="N43">
        <f t="shared" si="0"/>
        <v>213.57999999999998</v>
      </c>
      <c r="O43" s="154">
        <f t="shared" si="1"/>
        <v>0</v>
      </c>
      <c r="P43">
        <v>76.02</v>
      </c>
      <c r="Q43">
        <v>45</v>
      </c>
      <c r="R43">
        <v>5</v>
      </c>
      <c r="S43">
        <v>17.96</v>
      </c>
      <c r="T43">
        <v>69.599999999999994</v>
      </c>
      <c r="U43" s="156">
        <f t="shared" si="2"/>
        <v>213.57999999999998</v>
      </c>
      <c r="V43" s="154">
        <f t="shared" si="3"/>
        <v>0</v>
      </c>
      <c r="Y43">
        <f>BAWANA!AW43+BAWANA!AX43</f>
        <v>32</v>
      </c>
      <c r="Z43">
        <f>BAWANA!BD43+BAWANA!BE43</f>
        <v>24.42</v>
      </c>
      <c r="AA43">
        <f>BAWANA!X43+BAWANA!Y43</f>
        <v>32</v>
      </c>
      <c r="AB43">
        <f>BAWANA!AE43+BAWANA!AF43</f>
        <v>24.42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213.57999999999998</v>
      </c>
      <c r="E44">
        <f>BAWANA!AM44</f>
        <v>0</v>
      </c>
      <c r="F44">
        <f t="shared" si="4"/>
        <v>256</v>
      </c>
      <c r="G44">
        <f t="shared" si="5"/>
        <v>213.57999999999998</v>
      </c>
      <c r="H44" s="154"/>
      <c r="I44">
        <f>BRPL_EOD!AK44+BRPL_EOD!AL44</f>
        <v>76.02</v>
      </c>
      <c r="J44">
        <f>BYPL_EOD!AK44+BYPL_EOD!AL44</f>
        <v>45</v>
      </c>
      <c r="K44">
        <f>MES_EOD!AK44+MES_EOD!AL44</f>
        <v>5</v>
      </c>
      <c r="L44">
        <f>NDMC_EOD!AK44+NDMC_EOD!AL44</f>
        <v>17.96</v>
      </c>
      <c r="M44">
        <f>TPDDL_EOD!AK44+TPDDL_EOD!AL44</f>
        <v>69.599999999999994</v>
      </c>
      <c r="N44">
        <f t="shared" si="0"/>
        <v>213.57999999999998</v>
      </c>
      <c r="O44" s="154">
        <f t="shared" si="1"/>
        <v>0</v>
      </c>
      <c r="P44">
        <v>76.02</v>
      </c>
      <c r="Q44">
        <v>45</v>
      </c>
      <c r="R44">
        <v>5</v>
      </c>
      <c r="S44">
        <v>17.96</v>
      </c>
      <c r="T44">
        <v>69.599999999999994</v>
      </c>
      <c r="U44" s="156">
        <f t="shared" si="2"/>
        <v>213.57999999999998</v>
      </c>
      <c r="V44" s="154">
        <f t="shared" si="3"/>
        <v>0</v>
      </c>
      <c r="Y44">
        <f>BAWANA!AW44+BAWANA!AX44</f>
        <v>32</v>
      </c>
      <c r="Z44">
        <f>BAWANA!BD44+BAWANA!BE44</f>
        <v>24.42</v>
      </c>
      <c r="AA44">
        <f>BAWANA!X44+BAWANA!Y44</f>
        <v>32</v>
      </c>
      <c r="AB44">
        <f>BAWANA!AE44+BAWANA!AF44</f>
        <v>24.42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213.57999999999998</v>
      </c>
      <c r="E45">
        <f>BAWANA!AM45</f>
        <v>0</v>
      </c>
      <c r="F45">
        <f t="shared" si="4"/>
        <v>256</v>
      </c>
      <c r="G45">
        <f t="shared" si="5"/>
        <v>213.57999999999998</v>
      </c>
      <c r="H45" s="154"/>
      <c r="I45">
        <f>BRPL_EOD!AK45+BRPL_EOD!AL45</f>
        <v>76.02</v>
      </c>
      <c r="J45">
        <f>BYPL_EOD!AK45+BYPL_EOD!AL45</f>
        <v>45</v>
      </c>
      <c r="K45">
        <f>MES_EOD!AK45+MES_EOD!AL45</f>
        <v>5</v>
      </c>
      <c r="L45">
        <f>NDMC_EOD!AK45+NDMC_EOD!AL45</f>
        <v>17.96</v>
      </c>
      <c r="M45">
        <f>TPDDL_EOD!AK45+TPDDL_EOD!AL45</f>
        <v>69.599999999999994</v>
      </c>
      <c r="N45">
        <f t="shared" si="0"/>
        <v>213.57999999999998</v>
      </c>
      <c r="O45" s="154">
        <f t="shared" si="1"/>
        <v>0</v>
      </c>
      <c r="P45">
        <v>76.02</v>
      </c>
      <c r="Q45">
        <v>45</v>
      </c>
      <c r="R45">
        <v>5</v>
      </c>
      <c r="S45">
        <v>17.96</v>
      </c>
      <c r="T45">
        <v>69.599999999999994</v>
      </c>
      <c r="U45" s="156">
        <f t="shared" si="2"/>
        <v>213.57999999999998</v>
      </c>
      <c r="V45" s="154">
        <f t="shared" si="3"/>
        <v>0</v>
      </c>
      <c r="Y45">
        <f>BAWANA!AW45+BAWANA!AX45</f>
        <v>32</v>
      </c>
      <c r="Z45">
        <f>BAWANA!BD45+BAWANA!BE45</f>
        <v>24.42</v>
      </c>
      <c r="AA45">
        <f>BAWANA!X45+BAWANA!Y45</f>
        <v>32</v>
      </c>
      <c r="AB45">
        <f>BAWANA!AE45+BAWANA!AF45</f>
        <v>24.42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213.57999999999998</v>
      </c>
      <c r="E46">
        <f>BAWANA!AM46</f>
        <v>0</v>
      </c>
      <c r="F46">
        <f t="shared" si="4"/>
        <v>256</v>
      </c>
      <c r="G46">
        <f t="shared" si="5"/>
        <v>213.57999999999998</v>
      </c>
      <c r="H46" s="154"/>
      <c r="I46">
        <f>BRPL_EOD!AK46+BRPL_EOD!AL46</f>
        <v>76.02</v>
      </c>
      <c r="J46">
        <f>BYPL_EOD!AK46+BYPL_EOD!AL46</f>
        <v>45</v>
      </c>
      <c r="K46">
        <f>MES_EOD!AK46+MES_EOD!AL46</f>
        <v>5</v>
      </c>
      <c r="L46">
        <f>NDMC_EOD!AK46+NDMC_EOD!AL46</f>
        <v>17.96</v>
      </c>
      <c r="M46">
        <f>TPDDL_EOD!AK46+TPDDL_EOD!AL46</f>
        <v>69.599999999999994</v>
      </c>
      <c r="N46">
        <f t="shared" si="0"/>
        <v>213.57999999999998</v>
      </c>
      <c r="O46" s="154">
        <f t="shared" si="1"/>
        <v>0</v>
      </c>
      <c r="P46">
        <v>76.02</v>
      </c>
      <c r="Q46">
        <v>45</v>
      </c>
      <c r="R46">
        <v>5</v>
      </c>
      <c r="S46">
        <v>17.96</v>
      </c>
      <c r="T46">
        <v>69.599999999999994</v>
      </c>
      <c r="U46" s="156">
        <f t="shared" si="2"/>
        <v>213.57999999999998</v>
      </c>
      <c r="V46" s="154">
        <f t="shared" si="3"/>
        <v>0</v>
      </c>
      <c r="Y46">
        <f>BAWANA!AW46+BAWANA!AX46</f>
        <v>32</v>
      </c>
      <c r="Z46">
        <f>BAWANA!BD46+BAWANA!BE46</f>
        <v>24.42</v>
      </c>
      <c r="AA46">
        <f>BAWANA!X46+BAWANA!Y46</f>
        <v>32</v>
      </c>
      <c r="AB46">
        <f>BAWANA!AE46+BAWANA!AF46</f>
        <v>24.42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213.57999999999998</v>
      </c>
      <c r="E47">
        <f>BAWANA!AM47</f>
        <v>0</v>
      </c>
      <c r="F47">
        <f t="shared" si="4"/>
        <v>256</v>
      </c>
      <c r="G47">
        <f t="shared" si="5"/>
        <v>213.57999999999998</v>
      </c>
      <c r="H47" s="154"/>
      <c r="I47">
        <f>BRPL_EOD!AK47+BRPL_EOD!AL47</f>
        <v>76.02</v>
      </c>
      <c r="J47">
        <f>BYPL_EOD!AK47+BYPL_EOD!AL47</f>
        <v>45</v>
      </c>
      <c r="K47">
        <f>MES_EOD!AK47+MES_EOD!AL47</f>
        <v>5</v>
      </c>
      <c r="L47">
        <f>NDMC_EOD!AK47+NDMC_EOD!AL47</f>
        <v>17.96</v>
      </c>
      <c r="M47">
        <f>TPDDL_EOD!AK47+TPDDL_EOD!AL47</f>
        <v>69.599999999999994</v>
      </c>
      <c r="N47">
        <f t="shared" si="0"/>
        <v>213.57999999999998</v>
      </c>
      <c r="O47" s="154">
        <f t="shared" si="1"/>
        <v>0</v>
      </c>
      <c r="P47">
        <v>76.02</v>
      </c>
      <c r="Q47">
        <v>45</v>
      </c>
      <c r="R47">
        <v>5</v>
      </c>
      <c r="S47">
        <v>17.96</v>
      </c>
      <c r="T47">
        <v>69.599999999999994</v>
      </c>
      <c r="U47" s="156">
        <f t="shared" si="2"/>
        <v>213.57999999999998</v>
      </c>
      <c r="V47" s="154">
        <f t="shared" si="3"/>
        <v>0</v>
      </c>
      <c r="Y47">
        <f>BAWANA!AW47+BAWANA!AX47</f>
        <v>32</v>
      </c>
      <c r="Z47">
        <f>BAWANA!BD47+BAWANA!BE47</f>
        <v>24.42</v>
      </c>
      <c r="AA47">
        <f>BAWANA!X47+BAWANA!Y47</f>
        <v>32</v>
      </c>
      <c r="AB47">
        <f>BAWANA!AE47+BAWANA!AF47</f>
        <v>24.42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213.57999999999998</v>
      </c>
      <c r="E48">
        <f>BAWANA!AM48</f>
        <v>0</v>
      </c>
      <c r="F48">
        <f t="shared" si="4"/>
        <v>256</v>
      </c>
      <c r="G48">
        <f t="shared" si="5"/>
        <v>213.57999999999998</v>
      </c>
      <c r="H48" s="154"/>
      <c r="I48">
        <f>BRPL_EOD!AK48+BRPL_EOD!AL48</f>
        <v>76.02</v>
      </c>
      <c r="J48">
        <f>BYPL_EOD!AK48+BYPL_EOD!AL48</f>
        <v>45</v>
      </c>
      <c r="K48">
        <f>MES_EOD!AK48+MES_EOD!AL48</f>
        <v>5</v>
      </c>
      <c r="L48">
        <f>NDMC_EOD!AK48+NDMC_EOD!AL48</f>
        <v>17.96</v>
      </c>
      <c r="M48">
        <f>TPDDL_EOD!AK48+TPDDL_EOD!AL48</f>
        <v>69.599999999999994</v>
      </c>
      <c r="N48">
        <f t="shared" si="0"/>
        <v>213.57999999999998</v>
      </c>
      <c r="O48" s="154">
        <f t="shared" si="1"/>
        <v>0</v>
      </c>
      <c r="P48">
        <v>76.02</v>
      </c>
      <c r="Q48">
        <v>45</v>
      </c>
      <c r="R48">
        <v>5</v>
      </c>
      <c r="S48">
        <v>17.96</v>
      </c>
      <c r="T48">
        <v>69.599999999999994</v>
      </c>
      <c r="U48" s="156">
        <f t="shared" si="2"/>
        <v>213.57999999999998</v>
      </c>
      <c r="V48" s="154">
        <f t="shared" si="3"/>
        <v>0</v>
      </c>
      <c r="Y48">
        <f>BAWANA!AW48+BAWANA!AX48</f>
        <v>32</v>
      </c>
      <c r="Z48">
        <f>BAWANA!BD48+BAWANA!BE48</f>
        <v>24.42</v>
      </c>
      <c r="AA48">
        <f>BAWANA!X48+BAWANA!Y48</f>
        <v>32</v>
      </c>
      <c r="AB48">
        <f>BAWANA!AE48+BAWANA!AF48</f>
        <v>24.42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213.57999999999998</v>
      </c>
      <c r="E49">
        <f>BAWANA!AM49</f>
        <v>0</v>
      </c>
      <c r="F49">
        <f t="shared" si="4"/>
        <v>256</v>
      </c>
      <c r="G49">
        <f t="shared" si="5"/>
        <v>213.57999999999998</v>
      </c>
      <c r="H49" s="154"/>
      <c r="I49">
        <f>BRPL_EOD!AK49+BRPL_EOD!AL49</f>
        <v>76.02</v>
      </c>
      <c r="J49">
        <f>BYPL_EOD!AK49+BYPL_EOD!AL49</f>
        <v>45</v>
      </c>
      <c r="K49">
        <f>MES_EOD!AK49+MES_EOD!AL49</f>
        <v>5</v>
      </c>
      <c r="L49">
        <f>NDMC_EOD!AK49+NDMC_EOD!AL49</f>
        <v>17.96</v>
      </c>
      <c r="M49">
        <f>TPDDL_EOD!AK49+TPDDL_EOD!AL49</f>
        <v>69.599999999999994</v>
      </c>
      <c r="N49">
        <f t="shared" si="0"/>
        <v>213.57999999999998</v>
      </c>
      <c r="O49" s="154">
        <f t="shared" si="1"/>
        <v>0</v>
      </c>
      <c r="P49">
        <v>76.02</v>
      </c>
      <c r="Q49">
        <v>45</v>
      </c>
      <c r="R49">
        <v>5</v>
      </c>
      <c r="S49">
        <v>17.96</v>
      </c>
      <c r="T49">
        <v>69.599999999999994</v>
      </c>
      <c r="U49" s="156">
        <f t="shared" si="2"/>
        <v>213.57999999999998</v>
      </c>
      <c r="V49" s="154">
        <f t="shared" si="3"/>
        <v>0</v>
      </c>
      <c r="Y49">
        <f>BAWANA!AW49+BAWANA!AX49</f>
        <v>32</v>
      </c>
      <c r="Z49">
        <f>BAWANA!BD49+BAWANA!BE49</f>
        <v>24.42</v>
      </c>
      <c r="AA49">
        <f>BAWANA!X49+BAWANA!Y49</f>
        <v>32</v>
      </c>
      <c r="AB49">
        <f>BAWANA!AE49+BAWANA!AF49</f>
        <v>24.42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213.57999999999998</v>
      </c>
      <c r="E50">
        <f>BAWANA!AM50</f>
        <v>0</v>
      </c>
      <c r="F50">
        <f t="shared" si="4"/>
        <v>256</v>
      </c>
      <c r="G50">
        <f t="shared" si="5"/>
        <v>213.57999999999998</v>
      </c>
      <c r="H50" s="154"/>
      <c r="I50">
        <f>BRPL_EOD!AK50+BRPL_EOD!AL50</f>
        <v>76.02</v>
      </c>
      <c r="J50">
        <f>BYPL_EOD!AK50+BYPL_EOD!AL50</f>
        <v>45</v>
      </c>
      <c r="K50">
        <f>MES_EOD!AK50+MES_EOD!AL50</f>
        <v>5</v>
      </c>
      <c r="L50">
        <f>NDMC_EOD!AK50+NDMC_EOD!AL50</f>
        <v>17.96</v>
      </c>
      <c r="M50">
        <f>TPDDL_EOD!AK50+TPDDL_EOD!AL50</f>
        <v>69.599999999999994</v>
      </c>
      <c r="N50">
        <f t="shared" si="0"/>
        <v>213.57999999999998</v>
      </c>
      <c r="O50" s="154">
        <f t="shared" si="1"/>
        <v>0</v>
      </c>
      <c r="P50">
        <v>76.02</v>
      </c>
      <c r="Q50">
        <v>45</v>
      </c>
      <c r="R50">
        <v>5</v>
      </c>
      <c r="S50">
        <v>17.96</v>
      </c>
      <c r="T50">
        <v>69.599999999999994</v>
      </c>
      <c r="U50" s="156">
        <f t="shared" si="2"/>
        <v>213.57999999999998</v>
      </c>
      <c r="V50" s="154">
        <f t="shared" si="3"/>
        <v>0</v>
      </c>
      <c r="Y50">
        <f>BAWANA!AW50+BAWANA!AX50</f>
        <v>32</v>
      </c>
      <c r="Z50">
        <f>BAWANA!BD50+BAWANA!BE50</f>
        <v>24.42</v>
      </c>
      <c r="AA50">
        <f>BAWANA!X50+BAWANA!Y50</f>
        <v>32</v>
      </c>
      <c r="AB50">
        <f>BAWANA!AE50+BAWANA!AF50</f>
        <v>24.42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213.57999999999998</v>
      </c>
      <c r="E51">
        <f>BAWANA!AM51</f>
        <v>0</v>
      </c>
      <c r="F51">
        <f t="shared" si="4"/>
        <v>256</v>
      </c>
      <c r="G51">
        <f t="shared" si="5"/>
        <v>213.57999999999998</v>
      </c>
      <c r="H51" s="154"/>
      <c r="I51">
        <f>BRPL_EOD!AK51+BRPL_EOD!AL51</f>
        <v>76.02</v>
      </c>
      <c r="J51">
        <f>BYPL_EOD!AK51+BYPL_EOD!AL51</f>
        <v>45</v>
      </c>
      <c r="K51">
        <f>MES_EOD!AK51+MES_EOD!AL51</f>
        <v>5</v>
      </c>
      <c r="L51">
        <f>NDMC_EOD!AK51+NDMC_EOD!AL51</f>
        <v>17.96</v>
      </c>
      <c r="M51">
        <f>TPDDL_EOD!AK51+TPDDL_EOD!AL51</f>
        <v>69.599999999999994</v>
      </c>
      <c r="N51">
        <f t="shared" si="0"/>
        <v>213.57999999999998</v>
      </c>
      <c r="O51" s="154">
        <f t="shared" si="1"/>
        <v>0</v>
      </c>
      <c r="P51">
        <v>76.02</v>
      </c>
      <c r="Q51">
        <v>45</v>
      </c>
      <c r="R51">
        <v>5</v>
      </c>
      <c r="S51">
        <v>17.96</v>
      </c>
      <c r="T51">
        <v>69.599999999999994</v>
      </c>
      <c r="U51" s="156">
        <f t="shared" si="2"/>
        <v>213.57999999999998</v>
      </c>
      <c r="V51" s="154">
        <f t="shared" si="3"/>
        <v>0</v>
      </c>
      <c r="Y51">
        <f>BAWANA!AW51+BAWANA!AX51</f>
        <v>32</v>
      </c>
      <c r="Z51">
        <f>BAWANA!BD51+BAWANA!BE51</f>
        <v>24.42</v>
      </c>
      <c r="AA51">
        <f>BAWANA!X51+BAWANA!Y51</f>
        <v>32</v>
      </c>
      <c r="AB51">
        <f>BAWANA!AE51+BAWANA!AF51</f>
        <v>24.42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213.57999999999998</v>
      </c>
      <c r="E52">
        <f>BAWANA!AM52</f>
        <v>0</v>
      </c>
      <c r="F52">
        <f t="shared" si="4"/>
        <v>256</v>
      </c>
      <c r="G52">
        <f t="shared" si="5"/>
        <v>213.57999999999998</v>
      </c>
      <c r="H52" s="154"/>
      <c r="I52">
        <f>BRPL_EOD!AK52+BRPL_EOD!AL52</f>
        <v>76.02</v>
      </c>
      <c r="J52">
        <f>BYPL_EOD!AK52+BYPL_EOD!AL52</f>
        <v>45</v>
      </c>
      <c r="K52">
        <f>MES_EOD!AK52+MES_EOD!AL52</f>
        <v>5</v>
      </c>
      <c r="L52">
        <f>NDMC_EOD!AK52+NDMC_EOD!AL52</f>
        <v>17.96</v>
      </c>
      <c r="M52">
        <f>TPDDL_EOD!AK52+TPDDL_EOD!AL52</f>
        <v>69.599999999999994</v>
      </c>
      <c r="N52">
        <f t="shared" si="0"/>
        <v>213.57999999999998</v>
      </c>
      <c r="O52" s="154">
        <f t="shared" si="1"/>
        <v>0</v>
      </c>
      <c r="P52">
        <v>76.02</v>
      </c>
      <c r="Q52">
        <v>45</v>
      </c>
      <c r="R52">
        <v>5</v>
      </c>
      <c r="S52">
        <v>17.96</v>
      </c>
      <c r="T52">
        <v>69.599999999999994</v>
      </c>
      <c r="U52" s="156">
        <f t="shared" si="2"/>
        <v>213.57999999999998</v>
      </c>
      <c r="V52" s="154">
        <f t="shared" si="3"/>
        <v>0</v>
      </c>
      <c r="Y52">
        <f>BAWANA!AW52+BAWANA!AX52</f>
        <v>32</v>
      </c>
      <c r="Z52">
        <f>BAWANA!BD52+BAWANA!BE52</f>
        <v>24.42</v>
      </c>
      <c r="AA52">
        <f>BAWANA!X52+BAWANA!Y52</f>
        <v>32</v>
      </c>
      <c r="AB52">
        <f>BAWANA!AE52+BAWANA!AF52</f>
        <v>24.42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211.57999999999998</v>
      </c>
      <c r="E53">
        <f>BAWANA!AM53</f>
        <v>0</v>
      </c>
      <c r="F53">
        <f t="shared" si="4"/>
        <v>256</v>
      </c>
      <c r="G53">
        <f t="shared" si="5"/>
        <v>211.57999999999998</v>
      </c>
      <c r="H53" s="154"/>
      <c r="I53">
        <f>BRPL_EOD!AK53+BRPL_EOD!AL53</f>
        <v>82.26</v>
      </c>
      <c r="J53">
        <f>BYPL_EOD!AK53+BYPL_EOD!AL53</f>
        <v>47.56</v>
      </c>
      <c r="K53">
        <f>MES_EOD!AK53+MES_EOD!AL53</f>
        <v>5</v>
      </c>
      <c r="L53">
        <f>NDMC_EOD!AK53+NDMC_EOD!AL53</f>
        <v>19.29</v>
      </c>
      <c r="M53">
        <f>TPDDL_EOD!AK53+TPDDL_EOD!AL53</f>
        <v>57.47</v>
      </c>
      <c r="N53">
        <f t="shared" si="0"/>
        <v>211.57999999999998</v>
      </c>
      <c r="O53" s="154">
        <f t="shared" si="1"/>
        <v>0</v>
      </c>
      <c r="P53">
        <v>82.26</v>
      </c>
      <c r="Q53">
        <v>47.56</v>
      </c>
      <c r="R53">
        <v>5</v>
      </c>
      <c r="S53">
        <v>19.29</v>
      </c>
      <c r="T53">
        <v>57.47</v>
      </c>
      <c r="U53" s="156">
        <f t="shared" si="2"/>
        <v>211.57999999999998</v>
      </c>
      <c r="V53" s="154">
        <f t="shared" si="3"/>
        <v>0</v>
      </c>
      <c r="Y53">
        <f>BAWANA!AW53+BAWANA!AX53</f>
        <v>32</v>
      </c>
      <c r="Z53">
        <f>BAWANA!BD53+BAWANA!BE53</f>
        <v>26.42</v>
      </c>
      <c r="AA53">
        <f>BAWANA!X53+BAWANA!Y53</f>
        <v>32</v>
      </c>
      <c r="AB53">
        <f>BAWANA!AE53+BAWANA!AF53</f>
        <v>26.42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211.57999999999998</v>
      </c>
      <c r="E54">
        <f>BAWANA!AM54</f>
        <v>0</v>
      </c>
      <c r="F54">
        <f t="shared" si="4"/>
        <v>256</v>
      </c>
      <c r="G54">
        <f t="shared" si="5"/>
        <v>211.57999999999998</v>
      </c>
      <c r="H54" s="154"/>
      <c r="I54">
        <f>BRPL_EOD!AK54+BRPL_EOD!AL54</f>
        <v>82.26</v>
      </c>
      <c r="J54">
        <f>BYPL_EOD!AK54+BYPL_EOD!AL54</f>
        <v>47.56</v>
      </c>
      <c r="K54">
        <f>MES_EOD!AK54+MES_EOD!AL54</f>
        <v>5</v>
      </c>
      <c r="L54">
        <f>NDMC_EOD!AK54+NDMC_EOD!AL54</f>
        <v>19.29</v>
      </c>
      <c r="M54">
        <f>TPDDL_EOD!AK54+TPDDL_EOD!AL54</f>
        <v>57.47</v>
      </c>
      <c r="N54">
        <f t="shared" si="0"/>
        <v>211.57999999999998</v>
      </c>
      <c r="O54" s="154">
        <f t="shared" si="1"/>
        <v>0</v>
      </c>
      <c r="P54">
        <v>82.26</v>
      </c>
      <c r="Q54">
        <v>47.56</v>
      </c>
      <c r="R54">
        <v>5</v>
      </c>
      <c r="S54">
        <v>19.29</v>
      </c>
      <c r="T54">
        <v>57.47</v>
      </c>
      <c r="U54" s="156">
        <f t="shared" si="2"/>
        <v>211.57999999999998</v>
      </c>
      <c r="V54" s="154">
        <f t="shared" si="3"/>
        <v>0</v>
      </c>
      <c r="Y54">
        <f>BAWANA!AW54+BAWANA!AX54</f>
        <v>32</v>
      </c>
      <c r="Z54">
        <f>BAWANA!BD54+BAWANA!BE54</f>
        <v>26.42</v>
      </c>
      <c r="AA54">
        <f>BAWANA!X54+BAWANA!Y54</f>
        <v>32</v>
      </c>
      <c r="AB54">
        <f>BAWANA!AE54+BAWANA!AF54</f>
        <v>26.42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54"/>
      <c r="I55">
        <f>BRPL_EOD!AK55+BRPL_EOD!AL55</f>
        <v>82.26</v>
      </c>
      <c r="J55">
        <f>BYPL_EOD!AK55+BYPL_EOD!AL55</f>
        <v>47.56</v>
      </c>
      <c r="K55">
        <f>MES_EOD!AK55+MES_EOD!AL55</f>
        <v>5</v>
      </c>
      <c r="L55">
        <f>NDMC_EOD!AK55+NDMC_EOD!AL55</f>
        <v>19.29</v>
      </c>
      <c r="M55">
        <f>TPDDL_EOD!AK55+TPDDL_EOD!AL55</f>
        <v>57.47</v>
      </c>
      <c r="N55">
        <f t="shared" si="0"/>
        <v>211.57999999999998</v>
      </c>
      <c r="O55" s="154">
        <f t="shared" si="1"/>
        <v>0</v>
      </c>
      <c r="P55">
        <v>82.26</v>
      </c>
      <c r="Q55">
        <v>47.56</v>
      </c>
      <c r="R55">
        <v>5</v>
      </c>
      <c r="S55">
        <v>19.29</v>
      </c>
      <c r="T55">
        <v>57.47</v>
      </c>
      <c r="U55" s="156">
        <f t="shared" si="2"/>
        <v>211.57999999999998</v>
      </c>
      <c r="V55" s="154">
        <f t="shared" si="3"/>
        <v>0</v>
      </c>
      <c r="Y55">
        <f>BAWANA!AW55+BAWANA!AX55</f>
        <v>32</v>
      </c>
      <c r="Z55">
        <f>BAWANA!BD55+BAWANA!BE55</f>
        <v>26.42</v>
      </c>
      <c r="AA55">
        <f>BAWANA!X55+BAWANA!Y55</f>
        <v>32</v>
      </c>
      <c r="AB55">
        <f>BAWANA!AE55+BAWANA!AF55</f>
        <v>26.42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54"/>
      <c r="I56">
        <f>BRPL_EOD!AK56+BRPL_EOD!AL56</f>
        <v>82.26</v>
      </c>
      <c r="J56">
        <f>BYPL_EOD!AK56+BYPL_EOD!AL56</f>
        <v>47.56</v>
      </c>
      <c r="K56">
        <f>MES_EOD!AK56+MES_EOD!AL56</f>
        <v>5</v>
      </c>
      <c r="L56">
        <f>NDMC_EOD!AK56+NDMC_EOD!AL56</f>
        <v>19.29</v>
      </c>
      <c r="M56">
        <f>TPDDL_EOD!AK56+TPDDL_EOD!AL56</f>
        <v>57.47</v>
      </c>
      <c r="N56">
        <f t="shared" si="0"/>
        <v>211.57999999999998</v>
      </c>
      <c r="O56" s="154">
        <f t="shared" si="1"/>
        <v>0</v>
      </c>
      <c r="P56">
        <v>82.26</v>
      </c>
      <c r="Q56">
        <v>47.56</v>
      </c>
      <c r="R56">
        <v>5</v>
      </c>
      <c r="S56">
        <v>19.29</v>
      </c>
      <c r="T56">
        <v>57.47</v>
      </c>
      <c r="U56" s="156">
        <f t="shared" si="2"/>
        <v>211.57999999999998</v>
      </c>
      <c r="V56" s="154">
        <f t="shared" si="3"/>
        <v>0</v>
      </c>
      <c r="Y56">
        <f>BAWANA!AW56+BAWANA!AX56</f>
        <v>32</v>
      </c>
      <c r="Z56">
        <f>BAWANA!BD56+BAWANA!BE56</f>
        <v>26.42</v>
      </c>
      <c r="AA56">
        <f>BAWANA!X56+BAWANA!Y56</f>
        <v>32</v>
      </c>
      <c r="AB56">
        <f>BAWANA!AE56+BAWANA!AF56</f>
        <v>26.42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211.57999999999998</v>
      </c>
      <c r="E57">
        <f>BAWANA!AM57</f>
        <v>0</v>
      </c>
      <c r="F57">
        <f t="shared" si="4"/>
        <v>256</v>
      </c>
      <c r="G57">
        <f t="shared" si="5"/>
        <v>211.57999999999998</v>
      </c>
      <c r="H57" s="154"/>
      <c r="I57">
        <f>BRPL_EOD!AK57+BRPL_EOD!AL57</f>
        <v>82.26</v>
      </c>
      <c r="J57">
        <f>BYPL_EOD!AK57+BYPL_EOD!AL57</f>
        <v>47.56</v>
      </c>
      <c r="K57">
        <f>MES_EOD!AK57+MES_EOD!AL57</f>
        <v>5</v>
      </c>
      <c r="L57">
        <f>NDMC_EOD!AK57+NDMC_EOD!AL57</f>
        <v>19.29</v>
      </c>
      <c r="M57">
        <f>TPDDL_EOD!AK57+TPDDL_EOD!AL57</f>
        <v>57.47</v>
      </c>
      <c r="N57">
        <f t="shared" si="0"/>
        <v>211.57999999999998</v>
      </c>
      <c r="O57" s="154">
        <f t="shared" si="1"/>
        <v>0</v>
      </c>
      <c r="P57">
        <v>82.26</v>
      </c>
      <c r="Q57">
        <v>47.56</v>
      </c>
      <c r="R57">
        <v>5</v>
      </c>
      <c r="S57">
        <v>19.29</v>
      </c>
      <c r="T57">
        <v>57.47</v>
      </c>
      <c r="U57" s="156">
        <f t="shared" si="2"/>
        <v>211.57999999999998</v>
      </c>
      <c r="V57" s="154">
        <f t="shared" si="3"/>
        <v>0</v>
      </c>
      <c r="Y57">
        <f>BAWANA!AW57+BAWANA!AX57</f>
        <v>32</v>
      </c>
      <c r="Z57">
        <f>BAWANA!BD57+BAWANA!BE57</f>
        <v>26.42</v>
      </c>
      <c r="AA57">
        <f>BAWANA!X57+BAWANA!Y57</f>
        <v>32</v>
      </c>
      <c r="AB57">
        <f>BAWANA!AE57+BAWANA!AF57</f>
        <v>26.42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211.57999999999998</v>
      </c>
      <c r="E58">
        <f>BAWANA!AM58</f>
        <v>0</v>
      </c>
      <c r="F58">
        <f t="shared" si="4"/>
        <v>256</v>
      </c>
      <c r="G58">
        <f t="shared" si="5"/>
        <v>211.57999999999998</v>
      </c>
      <c r="H58" s="154"/>
      <c r="I58">
        <f>BRPL_EOD!AK58+BRPL_EOD!AL58</f>
        <v>82.26</v>
      </c>
      <c r="J58">
        <f>BYPL_EOD!AK58+BYPL_EOD!AL58</f>
        <v>47.56</v>
      </c>
      <c r="K58">
        <f>MES_EOD!AK58+MES_EOD!AL58</f>
        <v>5</v>
      </c>
      <c r="L58">
        <f>NDMC_EOD!AK58+NDMC_EOD!AL58</f>
        <v>19.29</v>
      </c>
      <c r="M58">
        <f>TPDDL_EOD!AK58+TPDDL_EOD!AL58</f>
        <v>57.47</v>
      </c>
      <c r="N58">
        <f t="shared" si="0"/>
        <v>211.57999999999998</v>
      </c>
      <c r="O58" s="154">
        <f t="shared" si="1"/>
        <v>0</v>
      </c>
      <c r="P58">
        <v>82.26</v>
      </c>
      <c r="Q58">
        <v>47.56</v>
      </c>
      <c r="R58">
        <v>5</v>
      </c>
      <c r="S58">
        <v>19.29</v>
      </c>
      <c r="T58">
        <v>57.47</v>
      </c>
      <c r="U58" s="156">
        <f t="shared" si="2"/>
        <v>211.57999999999998</v>
      </c>
      <c r="V58" s="154">
        <f t="shared" si="3"/>
        <v>0</v>
      </c>
      <c r="Y58">
        <f>BAWANA!AW58+BAWANA!AX58</f>
        <v>32</v>
      </c>
      <c r="Z58">
        <f>BAWANA!BD58+BAWANA!BE58</f>
        <v>26.42</v>
      </c>
      <c r="AA58">
        <f>BAWANA!X58+BAWANA!Y58</f>
        <v>32</v>
      </c>
      <c r="AB58">
        <f>BAWANA!AE58+BAWANA!AF58</f>
        <v>26.42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211.57999999999998</v>
      </c>
      <c r="E59">
        <f>BAWANA!AM59</f>
        <v>0</v>
      </c>
      <c r="F59">
        <f t="shared" si="4"/>
        <v>256</v>
      </c>
      <c r="G59">
        <f t="shared" si="5"/>
        <v>211.57999999999998</v>
      </c>
      <c r="H59" s="154"/>
      <c r="I59">
        <f>BRPL_EOD!AK59+BRPL_EOD!AL59</f>
        <v>82.26</v>
      </c>
      <c r="J59">
        <f>BYPL_EOD!AK59+BYPL_EOD!AL59</f>
        <v>47.56</v>
      </c>
      <c r="K59">
        <f>MES_EOD!AK59+MES_EOD!AL59</f>
        <v>5</v>
      </c>
      <c r="L59">
        <f>NDMC_EOD!AK59+NDMC_EOD!AL59</f>
        <v>19.29</v>
      </c>
      <c r="M59">
        <f>TPDDL_EOD!AK59+TPDDL_EOD!AL59</f>
        <v>57.47</v>
      </c>
      <c r="N59">
        <f t="shared" si="0"/>
        <v>211.57999999999998</v>
      </c>
      <c r="O59" s="154">
        <f t="shared" si="1"/>
        <v>0</v>
      </c>
      <c r="P59">
        <v>82.26</v>
      </c>
      <c r="Q59">
        <v>47.56</v>
      </c>
      <c r="R59">
        <v>5</v>
      </c>
      <c r="S59">
        <v>19.29</v>
      </c>
      <c r="T59">
        <v>57.47</v>
      </c>
      <c r="U59" s="156">
        <f t="shared" si="2"/>
        <v>211.57999999999998</v>
      </c>
      <c r="V59" s="154">
        <f t="shared" si="3"/>
        <v>0</v>
      </c>
      <c r="Y59">
        <f>BAWANA!AW59+BAWANA!AX59</f>
        <v>32</v>
      </c>
      <c r="Z59">
        <f>BAWANA!BD59+BAWANA!BE59</f>
        <v>26.42</v>
      </c>
      <c r="AA59">
        <f>BAWANA!X59+BAWANA!Y59</f>
        <v>32</v>
      </c>
      <c r="AB59">
        <f>BAWANA!AE59+BAWANA!AF59</f>
        <v>26.42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211.57999999999998</v>
      </c>
      <c r="E60">
        <f>BAWANA!AM60</f>
        <v>0</v>
      </c>
      <c r="F60">
        <f t="shared" si="4"/>
        <v>256</v>
      </c>
      <c r="G60">
        <f t="shared" si="5"/>
        <v>211.57999999999998</v>
      </c>
      <c r="H60" s="154"/>
      <c r="I60">
        <f>BRPL_EOD!AK60+BRPL_EOD!AL60</f>
        <v>82.26</v>
      </c>
      <c r="J60">
        <f>BYPL_EOD!AK60+BYPL_EOD!AL60</f>
        <v>47.56</v>
      </c>
      <c r="K60">
        <f>MES_EOD!AK60+MES_EOD!AL60</f>
        <v>5</v>
      </c>
      <c r="L60">
        <f>NDMC_EOD!AK60+NDMC_EOD!AL60</f>
        <v>19.29</v>
      </c>
      <c r="M60">
        <f>TPDDL_EOD!AK60+TPDDL_EOD!AL60</f>
        <v>57.47</v>
      </c>
      <c r="N60">
        <f t="shared" si="0"/>
        <v>211.57999999999998</v>
      </c>
      <c r="O60" s="154">
        <f t="shared" si="1"/>
        <v>0</v>
      </c>
      <c r="P60">
        <v>82.26</v>
      </c>
      <c r="Q60">
        <v>47.56</v>
      </c>
      <c r="R60">
        <v>5</v>
      </c>
      <c r="S60">
        <v>19.29</v>
      </c>
      <c r="T60">
        <v>57.47</v>
      </c>
      <c r="U60" s="156">
        <f t="shared" si="2"/>
        <v>211.57999999999998</v>
      </c>
      <c r="V60" s="154">
        <f t="shared" si="3"/>
        <v>0</v>
      </c>
      <c r="Y60">
        <f>BAWANA!AW60+BAWANA!AX60</f>
        <v>32</v>
      </c>
      <c r="Z60">
        <f>BAWANA!BD60+BAWANA!BE60</f>
        <v>26.42</v>
      </c>
      <c r="AA60">
        <f>BAWANA!X60+BAWANA!Y60</f>
        <v>32</v>
      </c>
      <c r="AB60">
        <f>BAWANA!AE60+BAWANA!AF60</f>
        <v>26.42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211.57999999999998</v>
      </c>
      <c r="E61">
        <f>BAWANA!AM61</f>
        <v>0</v>
      </c>
      <c r="F61">
        <f t="shared" si="4"/>
        <v>256</v>
      </c>
      <c r="G61">
        <f t="shared" si="5"/>
        <v>211.57999999999998</v>
      </c>
      <c r="H61" s="154"/>
      <c r="I61">
        <f>BRPL_EOD!AK61+BRPL_EOD!AL61</f>
        <v>82.26</v>
      </c>
      <c r="J61">
        <f>BYPL_EOD!AK61+BYPL_EOD!AL61</f>
        <v>47.56</v>
      </c>
      <c r="K61">
        <f>MES_EOD!AK61+MES_EOD!AL61</f>
        <v>5</v>
      </c>
      <c r="L61">
        <f>NDMC_EOD!AK61+NDMC_EOD!AL61</f>
        <v>19.29</v>
      </c>
      <c r="M61">
        <f>TPDDL_EOD!AK61+TPDDL_EOD!AL61</f>
        <v>57.47</v>
      </c>
      <c r="N61">
        <f t="shared" si="0"/>
        <v>211.57999999999998</v>
      </c>
      <c r="O61" s="154">
        <f t="shared" si="1"/>
        <v>0</v>
      </c>
      <c r="P61">
        <v>82.26</v>
      </c>
      <c r="Q61">
        <v>47.56</v>
      </c>
      <c r="R61">
        <v>5</v>
      </c>
      <c r="S61">
        <v>19.29</v>
      </c>
      <c r="T61">
        <v>57.47</v>
      </c>
      <c r="U61" s="156">
        <f t="shared" si="2"/>
        <v>211.57999999999998</v>
      </c>
      <c r="V61" s="154">
        <f t="shared" si="3"/>
        <v>0</v>
      </c>
      <c r="Y61">
        <f>BAWANA!AW61+BAWANA!AX61</f>
        <v>32</v>
      </c>
      <c r="Z61">
        <f>BAWANA!BD61+BAWANA!BE61</f>
        <v>26.42</v>
      </c>
      <c r="AA61">
        <f>BAWANA!X61+BAWANA!Y61</f>
        <v>32</v>
      </c>
      <c r="AB61">
        <f>BAWANA!AE61+BAWANA!AF61</f>
        <v>26.42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211.57999999999998</v>
      </c>
      <c r="E62">
        <f>BAWANA!AM62</f>
        <v>0</v>
      </c>
      <c r="F62">
        <f t="shared" si="4"/>
        <v>256</v>
      </c>
      <c r="G62">
        <f t="shared" si="5"/>
        <v>211.57999999999998</v>
      </c>
      <c r="H62" s="154"/>
      <c r="I62">
        <f>BRPL_EOD!AK62+BRPL_EOD!AL62</f>
        <v>82.26</v>
      </c>
      <c r="J62">
        <f>BYPL_EOD!AK62+BYPL_EOD!AL62</f>
        <v>47.56</v>
      </c>
      <c r="K62">
        <f>MES_EOD!AK62+MES_EOD!AL62</f>
        <v>5</v>
      </c>
      <c r="L62">
        <f>NDMC_EOD!AK62+NDMC_EOD!AL62</f>
        <v>19.29</v>
      </c>
      <c r="M62">
        <f>TPDDL_EOD!AK62+TPDDL_EOD!AL62</f>
        <v>57.47</v>
      </c>
      <c r="N62">
        <f t="shared" si="0"/>
        <v>211.57999999999998</v>
      </c>
      <c r="O62" s="154">
        <f t="shared" si="1"/>
        <v>0</v>
      </c>
      <c r="P62">
        <v>82.26</v>
      </c>
      <c r="Q62">
        <v>47.56</v>
      </c>
      <c r="R62">
        <v>5</v>
      </c>
      <c r="S62">
        <v>19.29</v>
      </c>
      <c r="T62">
        <v>57.47</v>
      </c>
      <c r="U62" s="156">
        <f t="shared" si="2"/>
        <v>211.57999999999998</v>
      </c>
      <c r="V62" s="154">
        <f t="shared" si="3"/>
        <v>0</v>
      </c>
      <c r="Y62">
        <f>BAWANA!AW62+BAWANA!AX62</f>
        <v>32</v>
      </c>
      <c r="Z62">
        <f>BAWANA!BD62+BAWANA!BE62</f>
        <v>26.42</v>
      </c>
      <c r="AA62">
        <f>BAWANA!X62+BAWANA!Y62</f>
        <v>32</v>
      </c>
      <c r="AB62">
        <f>BAWANA!AE62+BAWANA!AF62</f>
        <v>26.42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211.57999999999998</v>
      </c>
      <c r="E63">
        <f>BAWANA!AM63</f>
        <v>0</v>
      </c>
      <c r="F63">
        <f t="shared" si="4"/>
        <v>256</v>
      </c>
      <c r="G63">
        <f t="shared" si="5"/>
        <v>211.57999999999998</v>
      </c>
      <c r="H63" s="154"/>
      <c r="I63">
        <f>BRPL_EOD!AK63+BRPL_EOD!AL63</f>
        <v>82.26</v>
      </c>
      <c r="J63">
        <f>BYPL_EOD!AK63+BYPL_EOD!AL63</f>
        <v>47.56</v>
      </c>
      <c r="K63">
        <f>MES_EOD!AK63+MES_EOD!AL63</f>
        <v>5</v>
      </c>
      <c r="L63">
        <f>NDMC_EOD!AK63+NDMC_EOD!AL63</f>
        <v>19.29</v>
      </c>
      <c r="M63">
        <f>TPDDL_EOD!AK63+TPDDL_EOD!AL63</f>
        <v>57.47</v>
      </c>
      <c r="N63">
        <f t="shared" si="0"/>
        <v>211.57999999999998</v>
      </c>
      <c r="O63" s="154">
        <f t="shared" si="1"/>
        <v>0</v>
      </c>
      <c r="P63">
        <v>82.26</v>
      </c>
      <c r="Q63">
        <v>47.56</v>
      </c>
      <c r="R63">
        <v>5</v>
      </c>
      <c r="S63">
        <v>19.29</v>
      </c>
      <c r="T63">
        <v>57.47</v>
      </c>
      <c r="U63" s="156">
        <f t="shared" si="2"/>
        <v>211.57999999999998</v>
      </c>
      <c r="V63" s="154">
        <f t="shared" si="3"/>
        <v>0</v>
      </c>
      <c r="Y63">
        <f>BAWANA!AW63+BAWANA!AX63</f>
        <v>32</v>
      </c>
      <c r="Z63">
        <f>BAWANA!BD63+BAWANA!BE63</f>
        <v>26.42</v>
      </c>
      <c r="AA63">
        <f>BAWANA!X63+BAWANA!Y63</f>
        <v>32</v>
      </c>
      <c r="AB63">
        <f>BAWANA!AE63+BAWANA!AF63</f>
        <v>26.42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211.57999999999998</v>
      </c>
      <c r="E64">
        <f>BAWANA!AM64</f>
        <v>0</v>
      </c>
      <c r="F64">
        <f t="shared" si="4"/>
        <v>256</v>
      </c>
      <c r="G64">
        <f t="shared" si="5"/>
        <v>211.57999999999998</v>
      </c>
      <c r="H64" s="154"/>
      <c r="I64">
        <f>BRPL_EOD!AK64+BRPL_EOD!AL64</f>
        <v>82.26</v>
      </c>
      <c r="J64">
        <f>BYPL_EOD!AK64+BYPL_EOD!AL64</f>
        <v>47.56</v>
      </c>
      <c r="K64">
        <f>MES_EOD!AK64+MES_EOD!AL64</f>
        <v>5</v>
      </c>
      <c r="L64">
        <f>NDMC_EOD!AK64+NDMC_EOD!AL64</f>
        <v>19.29</v>
      </c>
      <c r="M64">
        <f>TPDDL_EOD!AK64+TPDDL_EOD!AL64</f>
        <v>57.47</v>
      </c>
      <c r="N64">
        <f t="shared" si="0"/>
        <v>211.57999999999998</v>
      </c>
      <c r="O64" s="154">
        <f t="shared" si="1"/>
        <v>0</v>
      </c>
      <c r="P64">
        <v>82.26</v>
      </c>
      <c r="Q64">
        <v>47.56</v>
      </c>
      <c r="R64">
        <v>5</v>
      </c>
      <c r="S64">
        <v>19.29</v>
      </c>
      <c r="T64">
        <v>57.47</v>
      </c>
      <c r="U64" s="156">
        <f t="shared" si="2"/>
        <v>211.57999999999998</v>
      </c>
      <c r="V64" s="154">
        <f t="shared" si="3"/>
        <v>0</v>
      </c>
      <c r="Y64">
        <f>BAWANA!AW64+BAWANA!AX64</f>
        <v>32</v>
      </c>
      <c r="Z64">
        <f>BAWANA!BD64+BAWANA!BE64</f>
        <v>26.42</v>
      </c>
      <c r="AA64">
        <f>BAWANA!X64+BAWANA!Y64</f>
        <v>32</v>
      </c>
      <c r="AB64">
        <f>BAWANA!AE64+BAWANA!AF64</f>
        <v>26.42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211.57999999999998</v>
      </c>
      <c r="E65">
        <f>BAWANA!AM65</f>
        <v>0</v>
      </c>
      <c r="F65">
        <f t="shared" si="4"/>
        <v>256</v>
      </c>
      <c r="G65">
        <f t="shared" si="5"/>
        <v>211.57999999999998</v>
      </c>
      <c r="H65" s="154"/>
      <c r="I65">
        <f>BRPL_EOD!AK65+BRPL_EOD!AL65</f>
        <v>82.26</v>
      </c>
      <c r="J65">
        <f>BYPL_EOD!AK65+BYPL_EOD!AL65</f>
        <v>47.56</v>
      </c>
      <c r="K65">
        <f>MES_EOD!AK65+MES_EOD!AL65</f>
        <v>5</v>
      </c>
      <c r="L65">
        <f>NDMC_EOD!AK65+NDMC_EOD!AL65</f>
        <v>19.29</v>
      </c>
      <c r="M65">
        <f>TPDDL_EOD!AK65+TPDDL_EOD!AL65</f>
        <v>57.47</v>
      </c>
      <c r="N65">
        <f t="shared" si="0"/>
        <v>211.57999999999998</v>
      </c>
      <c r="O65" s="154">
        <f t="shared" si="1"/>
        <v>0</v>
      </c>
      <c r="P65">
        <v>82.26</v>
      </c>
      <c r="Q65">
        <v>47.56</v>
      </c>
      <c r="R65">
        <v>5</v>
      </c>
      <c r="S65">
        <v>19.29</v>
      </c>
      <c r="T65">
        <v>57.47</v>
      </c>
      <c r="U65" s="156">
        <f t="shared" si="2"/>
        <v>211.57999999999998</v>
      </c>
      <c r="V65" s="154">
        <f t="shared" si="3"/>
        <v>0</v>
      </c>
      <c r="Y65">
        <f>BAWANA!AW65+BAWANA!AX65</f>
        <v>32</v>
      </c>
      <c r="Z65">
        <f>BAWANA!BD65+BAWANA!BE65</f>
        <v>26.42</v>
      </c>
      <c r="AA65">
        <f>BAWANA!X65+BAWANA!Y65</f>
        <v>32</v>
      </c>
      <c r="AB65">
        <f>BAWANA!AE65+BAWANA!AF65</f>
        <v>26.42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211.57999999999998</v>
      </c>
      <c r="E66">
        <f>BAWANA!AM66</f>
        <v>0</v>
      </c>
      <c r="F66">
        <f t="shared" si="4"/>
        <v>256</v>
      </c>
      <c r="G66">
        <f t="shared" si="5"/>
        <v>211.57999999999998</v>
      </c>
      <c r="H66" s="154"/>
      <c r="I66">
        <f>BRPL_EOD!AK66+BRPL_EOD!AL66</f>
        <v>82.26</v>
      </c>
      <c r="J66">
        <f>BYPL_EOD!AK66+BYPL_EOD!AL66</f>
        <v>47.56</v>
      </c>
      <c r="K66">
        <f>MES_EOD!AK66+MES_EOD!AL66</f>
        <v>5</v>
      </c>
      <c r="L66">
        <f>NDMC_EOD!AK66+NDMC_EOD!AL66</f>
        <v>19.29</v>
      </c>
      <c r="M66">
        <f>TPDDL_EOD!AK66+TPDDL_EOD!AL66</f>
        <v>57.47</v>
      </c>
      <c r="N66">
        <f t="shared" si="0"/>
        <v>211.57999999999998</v>
      </c>
      <c r="O66" s="154">
        <f t="shared" si="1"/>
        <v>0</v>
      </c>
      <c r="P66">
        <v>82.26</v>
      </c>
      <c r="Q66">
        <v>47.56</v>
      </c>
      <c r="R66">
        <v>5</v>
      </c>
      <c r="S66">
        <v>19.29</v>
      </c>
      <c r="T66">
        <v>57.47</v>
      </c>
      <c r="U66" s="156">
        <f t="shared" si="2"/>
        <v>211.57999999999998</v>
      </c>
      <c r="V66" s="154">
        <f t="shared" si="3"/>
        <v>0</v>
      </c>
      <c r="Y66">
        <f>BAWANA!AW66+BAWANA!AX66</f>
        <v>32</v>
      </c>
      <c r="Z66">
        <f>BAWANA!BD66+BAWANA!BE66</f>
        <v>26.42</v>
      </c>
      <c r="AA66">
        <f>BAWANA!X66+BAWANA!Y66</f>
        <v>32</v>
      </c>
      <c r="AB66">
        <f>BAWANA!AE66+BAWANA!AF66</f>
        <v>26.42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54"/>
      <c r="I67">
        <f>BRPL_EOD!AK67+BRPL_EOD!AL67</f>
        <v>84.02</v>
      </c>
      <c r="J67">
        <f>BYPL_EOD!AK67+BYPL_EOD!AL67</f>
        <v>48.58</v>
      </c>
      <c r="K67">
        <f>MES_EOD!AK67+MES_EOD!AL67</f>
        <v>5</v>
      </c>
      <c r="L67">
        <f>NDMC_EOD!AK67+NDMC_EOD!AL67</f>
        <v>19.7</v>
      </c>
      <c r="M67">
        <f>TPDDL_EOD!AK67+TPDDL_EOD!AL67</f>
        <v>58.71</v>
      </c>
      <c r="N67">
        <f t="shared" ref="N67:N98" si="7">SUM(I67:M67)</f>
        <v>216.01</v>
      </c>
      <c r="O67" s="154">
        <f t="shared" ref="O67:O98" si="8">G67-N67</f>
        <v>9.9999999999909051E-3</v>
      </c>
      <c r="P67">
        <v>84.02388963473912</v>
      </c>
      <c r="Q67">
        <v>48.582248969955089</v>
      </c>
      <c r="R67">
        <v>5.0002314707652422</v>
      </c>
      <c r="S67">
        <v>19.700911994815055</v>
      </c>
      <c r="T67">
        <v>58.712717929725471</v>
      </c>
      <c r="U67" s="156">
        <f t="shared" ref="U67:U98" si="9">SUM(P67:T67)</f>
        <v>216.01999999999995</v>
      </c>
      <c r="V67" s="154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218.86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218.86</v>
      </c>
      <c r="H68" s="154"/>
      <c r="I68">
        <f>BRPL_EOD!AK68+BRPL_EOD!AL68</f>
        <v>79.59</v>
      </c>
      <c r="J68">
        <f>BYPL_EOD!AK68+BYPL_EOD!AL68</f>
        <v>46.02</v>
      </c>
      <c r="K68">
        <f>MES_EOD!AK68+MES_EOD!AL68</f>
        <v>5</v>
      </c>
      <c r="L68">
        <f>NDMC_EOD!AK68+NDMC_EOD!AL68</f>
        <v>18.66</v>
      </c>
      <c r="M68">
        <f>TPDDL_EOD!AK68+TPDDL_EOD!AL68</f>
        <v>69.599999999999994</v>
      </c>
      <c r="N68">
        <f t="shared" si="7"/>
        <v>218.87</v>
      </c>
      <c r="O68" s="154">
        <f t="shared" si="8"/>
        <v>-9.9999999999909051E-3</v>
      </c>
      <c r="P68">
        <v>79.586363594827986</v>
      </c>
      <c r="Q68">
        <v>46.01789738200759</v>
      </c>
      <c r="R68">
        <v>4.9997715538904375</v>
      </c>
      <c r="S68">
        <v>18.659147439119113</v>
      </c>
      <c r="T68">
        <v>69.596820030154888</v>
      </c>
      <c r="U68" s="156">
        <f t="shared" si="9"/>
        <v>218.86</v>
      </c>
      <c r="V68" s="154">
        <f t="shared" si="10"/>
        <v>0</v>
      </c>
      <c r="Y68">
        <f>BAWANA!AW68+BAWANA!AX68</f>
        <v>25.57</v>
      </c>
      <c r="Z68">
        <f>BAWANA!BD68+BAWANA!BE68</f>
        <v>25.57</v>
      </c>
      <c r="AA68">
        <f>BAWANA!X68+BAWANA!Y68</f>
        <v>25.57</v>
      </c>
      <c r="AB68">
        <f>BAWANA!AE68+BAWANA!AF68</f>
        <v>25.57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218.86</v>
      </c>
      <c r="E69">
        <f>BAWANA!AM69</f>
        <v>0</v>
      </c>
      <c r="F69">
        <f t="shared" si="11"/>
        <v>256</v>
      </c>
      <c r="G69">
        <f t="shared" si="12"/>
        <v>218.86</v>
      </c>
      <c r="H69" s="154"/>
      <c r="I69">
        <f>BRPL_EOD!AK69+BRPL_EOD!AL69</f>
        <v>79.59</v>
      </c>
      <c r="J69">
        <f>BYPL_EOD!AK69+BYPL_EOD!AL69</f>
        <v>46.02</v>
      </c>
      <c r="K69">
        <f>MES_EOD!AK69+MES_EOD!AL69</f>
        <v>5</v>
      </c>
      <c r="L69">
        <f>NDMC_EOD!AK69+NDMC_EOD!AL69</f>
        <v>18.66</v>
      </c>
      <c r="M69">
        <f>TPDDL_EOD!AK69+TPDDL_EOD!AL69</f>
        <v>69.599999999999994</v>
      </c>
      <c r="N69">
        <f t="shared" si="7"/>
        <v>218.87</v>
      </c>
      <c r="O69" s="154">
        <f t="shared" si="8"/>
        <v>-9.9999999999909051E-3</v>
      </c>
      <c r="P69">
        <v>79.586363594827986</v>
      </c>
      <c r="Q69">
        <v>46.01789738200759</v>
      </c>
      <c r="R69">
        <v>4.9997715538904375</v>
      </c>
      <c r="S69">
        <v>18.659147439119113</v>
      </c>
      <c r="T69">
        <v>69.596820030154888</v>
      </c>
      <c r="U69" s="156">
        <f t="shared" si="9"/>
        <v>218.86</v>
      </c>
      <c r="V69" s="154">
        <f t="shared" si="10"/>
        <v>0</v>
      </c>
      <c r="Y69">
        <f>BAWANA!AW69+BAWANA!AX69</f>
        <v>25.57</v>
      </c>
      <c r="Z69">
        <f>BAWANA!BD69+BAWANA!BE69</f>
        <v>25.57</v>
      </c>
      <c r="AA69">
        <f>BAWANA!X69+BAWANA!Y69</f>
        <v>25.57</v>
      </c>
      <c r="AB69">
        <f>BAWANA!AE69+BAWANA!AF69</f>
        <v>25.57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218.86</v>
      </c>
      <c r="E70">
        <f>BAWANA!AM70</f>
        <v>0</v>
      </c>
      <c r="F70">
        <f t="shared" si="11"/>
        <v>256</v>
      </c>
      <c r="G70">
        <f t="shared" si="12"/>
        <v>218.86</v>
      </c>
      <c r="H70" s="154"/>
      <c r="I70">
        <f>BRPL_EOD!AK70+BRPL_EOD!AL70</f>
        <v>79.59</v>
      </c>
      <c r="J70">
        <f>BYPL_EOD!AK70+BYPL_EOD!AL70</f>
        <v>46.02</v>
      </c>
      <c r="K70">
        <f>MES_EOD!AK70+MES_EOD!AL70</f>
        <v>5</v>
      </c>
      <c r="L70">
        <f>NDMC_EOD!AK70+NDMC_EOD!AL70</f>
        <v>18.66</v>
      </c>
      <c r="M70">
        <f>TPDDL_EOD!AK70+TPDDL_EOD!AL70</f>
        <v>69.599999999999994</v>
      </c>
      <c r="N70">
        <f t="shared" si="7"/>
        <v>218.87</v>
      </c>
      <c r="O70" s="154">
        <f t="shared" si="8"/>
        <v>-9.9999999999909051E-3</v>
      </c>
      <c r="P70">
        <v>79.586363594827986</v>
      </c>
      <c r="Q70">
        <v>46.01789738200759</v>
      </c>
      <c r="R70">
        <v>4.9997715538904375</v>
      </c>
      <c r="S70">
        <v>18.659147439119113</v>
      </c>
      <c r="T70">
        <v>69.596820030154888</v>
      </c>
      <c r="U70" s="156">
        <f t="shared" si="9"/>
        <v>218.86</v>
      </c>
      <c r="V70" s="154">
        <f t="shared" si="10"/>
        <v>0</v>
      </c>
      <c r="Y70">
        <f>BAWANA!AW70+BAWANA!AX70</f>
        <v>25.57</v>
      </c>
      <c r="Z70">
        <f>BAWANA!BD70+BAWANA!BE70</f>
        <v>25.57</v>
      </c>
      <c r="AA70">
        <f>BAWANA!X70+BAWANA!Y70</f>
        <v>25.57</v>
      </c>
      <c r="AB70">
        <f>BAWANA!AE70+BAWANA!AF70</f>
        <v>25.57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218.86</v>
      </c>
      <c r="E71">
        <f>BAWANA!AM71</f>
        <v>0</v>
      </c>
      <c r="F71">
        <f t="shared" si="11"/>
        <v>256</v>
      </c>
      <c r="G71">
        <f t="shared" si="12"/>
        <v>218.86</v>
      </c>
      <c r="H71" s="154"/>
      <c r="I71">
        <f>BRPL_EOD!AK71+BRPL_EOD!AL71</f>
        <v>79.59</v>
      </c>
      <c r="J71">
        <f>BYPL_EOD!AK71+BYPL_EOD!AL71</f>
        <v>46.02</v>
      </c>
      <c r="K71">
        <f>MES_EOD!AK71+MES_EOD!AL71</f>
        <v>5</v>
      </c>
      <c r="L71">
        <f>NDMC_EOD!AK71+NDMC_EOD!AL71</f>
        <v>18.66</v>
      </c>
      <c r="M71">
        <f>TPDDL_EOD!AK71+TPDDL_EOD!AL71</f>
        <v>69.599999999999994</v>
      </c>
      <c r="N71">
        <f t="shared" si="7"/>
        <v>218.87</v>
      </c>
      <c r="O71" s="154">
        <f t="shared" si="8"/>
        <v>-9.9999999999909051E-3</v>
      </c>
      <c r="P71">
        <v>79.586363594827986</v>
      </c>
      <c r="Q71">
        <v>46.01789738200759</v>
      </c>
      <c r="R71">
        <v>4.9997715538904375</v>
      </c>
      <c r="S71">
        <v>18.659147439119113</v>
      </c>
      <c r="T71">
        <v>69.596820030154888</v>
      </c>
      <c r="U71" s="156">
        <f t="shared" si="9"/>
        <v>218.86</v>
      </c>
      <c r="V71" s="154">
        <f t="shared" si="10"/>
        <v>0</v>
      </c>
      <c r="Y71">
        <f>BAWANA!AW71+BAWANA!AX71</f>
        <v>25.57</v>
      </c>
      <c r="Z71">
        <f>BAWANA!BD71+BAWANA!BE71</f>
        <v>25.57</v>
      </c>
      <c r="AA71">
        <f>BAWANA!X71+BAWANA!Y71</f>
        <v>25.57</v>
      </c>
      <c r="AB71">
        <f>BAWANA!AE71+BAWANA!AF71</f>
        <v>25.57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218.86</v>
      </c>
      <c r="E72">
        <f>BAWANA!AM72</f>
        <v>0</v>
      </c>
      <c r="F72">
        <f t="shared" si="11"/>
        <v>256</v>
      </c>
      <c r="G72">
        <f t="shared" si="12"/>
        <v>218.86</v>
      </c>
      <c r="H72" s="154"/>
      <c r="I72">
        <f>BRPL_EOD!AK72+BRPL_EOD!AL72</f>
        <v>79.59</v>
      </c>
      <c r="J72">
        <f>BYPL_EOD!AK72+BYPL_EOD!AL72</f>
        <v>46.02</v>
      </c>
      <c r="K72">
        <f>MES_EOD!AK72+MES_EOD!AL72</f>
        <v>5</v>
      </c>
      <c r="L72">
        <f>NDMC_EOD!AK72+NDMC_EOD!AL72</f>
        <v>18.66</v>
      </c>
      <c r="M72">
        <f>TPDDL_EOD!AK72+TPDDL_EOD!AL72</f>
        <v>69.599999999999994</v>
      </c>
      <c r="N72">
        <f t="shared" si="7"/>
        <v>218.87</v>
      </c>
      <c r="O72" s="154">
        <f t="shared" si="8"/>
        <v>-9.9999999999909051E-3</v>
      </c>
      <c r="P72">
        <v>79.586363594827986</v>
      </c>
      <c r="Q72">
        <v>46.01789738200759</v>
      </c>
      <c r="R72">
        <v>4.9997715538904375</v>
      </c>
      <c r="S72">
        <v>18.659147439119113</v>
      </c>
      <c r="T72">
        <v>69.596820030154888</v>
      </c>
      <c r="U72" s="156">
        <f t="shared" si="9"/>
        <v>218.86</v>
      </c>
      <c r="V72" s="154">
        <f t="shared" si="10"/>
        <v>0</v>
      </c>
      <c r="Y72">
        <f>BAWANA!AW72+BAWANA!AX72</f>
        <v>25.57</v>
      </c>
      <c r="Z72">
        <f>BAWANA!BD72+BAWANA!BE72</f>
        <v>25.57</v>
      </c>
      <c r="AA72">
        <f>BAWANA!X72+BAWANA!Y72</f>
        <v>25.57</v>
      </c>
      <c r="AB72">
        <f>BAWANA!AE72+BAWANA!AF72</f>
        <v>25.57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218.86</v>
      </c>
      <c r="E73">
        <f>BAWANA!AM73</f>
        <v>0</v>
      </c>
      <c r="F73">
        <f t="shared" si="11"/>
        <v>256</v>
      </c>
      <c r="G73">
        <f t="shared" si="12"/>
        <v>218.86</v>
      </c>
      <c r="H73" s="154"/>
      <c r="I73">
        <f>BRPL_EOD!AK73+BRPL_EOD!AL73</f>
        <v>79.59</v>
      </c>
      <c r="J73">
        <f>BYPL_EOD!AK73+BYPL_EOD!AL73</f>
        <v>46.02</v>
      </c>
      <c r="K73">
        <f>MES_EOD!AK73+MES_EOD!AL73</f>
        <v>5</v>
      </c>
      <c r="L73">
        <f>NDMC_EOD!AK73+NDMC_EOD!AL73</f>
        <v>18.66</v>
      </c>
      <c r="M73">
        <f>TPDDL_EOD!AK73+TPDDL_EOD!AL73</f>
        <v>69.599999999999994</v>
      </c>
      <c r="N73">
        <f t="shared" si="7"/>
        <v>218.87</v>
      </c>
      <c r="O73" s="154">
        <f t="shared" si="8"/>
        <v>-9.9999999999909051E-3</v>
      </c>
      <c r="P73">
        <v>79.586363594827986</v>
      </c>
      <c r="Q73">
        <v>46.01789738200759</v>
      </c>
      <c r="R73">
        <v>4.9997715538904375</v>
      </c>
      <c r="S73">
        <v>18.659147439119113</v>
      </c>
      <c r="T73">
        <v>69.596820030154888</v>
      </c>
      <c r="U73" s="156">
        <f t="shared" si="9"/>
        <v>218.86</v>
      </c>
      <c r="V73" s="154">
        <f t="shared" si="10"/>
        <v>0</v>
      </c>
      <c r="Y73">
        <f>BAWANA!AW73+BAWANA!AX73</f>
        <v>25.57</v>
      </c>
      <c r="Z73">
        <f>BAWANA!BD73+BAWANA!BE73</f>
        <v>25.57</v>
      </c>
      <c r="AA73">
        <f>BAWANA!X73+BAWANA!Y73</f>
        <v>25.57</v>
      </c>
      <c r="AB73">
        <f>BAWANA!AE73+BAWANA!AF73</f>
        <v>25.57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218.86</v>
      </c>
      <c r="E74">
        <f>BAWANA!AM74</f>
        <v>0</v>
      </c>
      <c r="F74">
        <f t="shared" si="11"/>
        <v>256</v>
      </c>
      <c r="G74">
        <f t="shared" si="12"/>
        <v>218.86</v>
      </c>
      <c r="H74" s="154"/>
      <c r="I74">
        <f>BRPL_EOD!AK74+BRPL_EOD!AL74</f>
        <v>79.59</v>
      </c>
      <c r="J74">
        <f>BYPL_EOD!AK74+BYPL_EOD!AL74</f>
        <v>46.02</v>
      </c>
      <c r="K74">
        <f>MES_EOD!AK74+MES_EOD!AL74</f>
        <v>5</v>
      </c>
      <c r="L74">
        <f>NDMC_EOD!AK74+NDMC_EOD!AL74</f>
        <v>18.66</v>
      </c>
      <c r="M74">
        <f>TPDDL_EOD!AK74+TPDDL_EOD!AL74</f>
        <v>69.599999999999994</v>
      </c>
      <c r="N74">
        <f t="shared" si="7"/>
        <v>218.87</v>
      </c>
      <c r="O74" s="154">
        <f t="shared" si="8"/>
        <v>-9.9999999999909051E-3</v>
      </c>
      <c r="P74">
        <v>79.586363594827986</v>
      </c>
      <c r="Q74">
        <v>46.01789738200759</v>
      </c>
      <c r="R74">
        <v>4.9997715538904375</v>
      </c>
      <c r="S74">
        <v>18.659147439119113</v>
      </c>
      <c r="T74">
        <v>69.596820030154888</v>
      </c>
      <c r="U74" s="156">
        <f t="shared" si="9"/>
        <v>218.86</v>
      </c>
      <c r="V74" s="154">
        <f t="shared" si="10"/>
        <v>0</v>
      </c>
      <c r="Y74">
        <f>BAWANA!AW74+BAWANA!AX74</f>
        <v>25.57</v>
      </c>
      <c r="Z74">
        <f>BAWANA!BD74+BAWANA!BE74</f>
        <v>25.57</v>
      </c>
      <c r="AA74">
        <f>BAWANA!X74+BAWANA!Y74</f>
        <v>25.57</v>
      </c>
      <c r="AB74">
        <f>BAWANA!AE74+BAWANA!AF74</f>
        <v>25.57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218.86</v>
      </c>
      <c r="E75">
        <f>BAWANA!AM75</f>
        <v>0</v>
      </c>
      <c r="F75">
        <f t="shared" si="11"/>
        <v>256</v>
      </c>
      <c r="G75">
        <f t="shared" si="12"/>
        <v>218.86</v>
      </c>
      <c r="H75" s="154"/>
      <c r="I75">
        <f>BRPL_EOD!AK75+BRPL_EOD!AL75</f>
        <v>79.59</v>
      </c>
      <c r="J75">
        <f>BYPL_EOD!AK75+BYPL_EOD!AL75</f>
        <v>46.02</v>
      </c>
      <c r="K75">
        <f>MES_EOD!AK75+MES_EOD!AL75</f>
        <v>5</v>
      </c>
      <c r="L75">
        <f>NDMC_EOD!AK75+NDMC_EOD!AL75</f>
        <v>18.66</v>
      </c>
      <c r="M75">
        <f>TPDDL_EOD!AK75+TPDDL_EOD!AL75</f>
        <v>69.599999999999994</v>
      </c>
      <c r="N75">
        <f t="shared" si="7"/>
        <v>218.87</v>
      </c>
      <c r="O75" s="154">
        <f t="shared" si="8"/>
        <v>-9.9999999999909051E-3</v>
      </c>
      <c r="P75">
        <v>79.586363594827986</v>
      </c>
      <c r="Q75">
        <v>46.01789738200759</v>
      </c>
      <c r="R75">
        <v>4.9997715538904375</v>
      </c>
      <c r="S75">
        <v>18.659147439119113</v>
      </c>
      <c r="T75">
        <v>69.596820030154888</v>
      </c>
      <c r="U75" s="156">
        <f t="shared" si="9"/>
        <v>218.86</v>
      </c>
      <c r="V75" s="154">
        <f t="shared" si="10"/>
        <v>0</v>
      </c>
      <c r="Y75">
        <f>BAWANA!AW75+BAWANA!AX75</f>
        <v>25.57</v>
      </c>
      <c r="Z75">
        <f>BAWANA!BD75+BAWANA!BE75</f>
        <v>25.57</v>
      </c>
      <c r="AA75">
        <f>BAWANA!X75+BAWANA!Y75</f>
        <v>25.57</v>
      </c>
      <c r="AB75">
        <f>BAWANA!AE75+BAWANA!AF75</f>
        <v>25.57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218.86</v>
      </c>
      <c r="E76">
        <f>BAWANA!AM76</f>
        <v>0</v>
      </c>
      <c r="F76">
        <f t="shared" si="11"/>
        <v>256</v>
      </c>
      <c r="G76">
        <f t="shared" si="12"/>
        <v>218.86</v>
      </c>
      <c r="H76" s="154"/>
      <c r="I76">
        <f>BRPL_EOD!AK76+BRPL_EOD!AL76</f>
        <v>79.59</v>
      </c>
      <c r="J76">
        <f>BYPL_EOD!AK76+BYPL_EOD!AL76</f>
        <v>46.02</v>
      </c>
      <c r="K76">
        <f>MES_EOD!AK76+MES_EOD!AL76</f>
        <v>5</v>
      </c>
      <c r="L76">
        <f>NDMC_EOD!AK76+NDMC_EOD!AL76</f>
        <v>18.66</v>
      </c>
      <c r="M76">
        <f>TPDDL_EOD!AK76+TPDDL_EOD!AL76</f>
        <v>69.599999999999994</v>
      </c>
      <c r="N76">
        <f t="shared" si="7"/>
        <v>218.87</v>
      </c>
      <c r="O76" s="154">
        <f t="shared" si="8"/>
        <v>-9.9999999999909051E-3</v>
      </c>
      <c r="P76">
        <v>79.586363594827986</v>
      </c>
      <c r="Q76">
        <v>46.01789738200759</v>
      </c>
      <c r="R76">
        <v>4.9997715538904375</v>
      </c>
      <c r="S76">
        <v>18.659147439119113</v>
      </c>
      <c r="T76">
        <v>69.596820030154888</v>
      </c>
      <c r="U76" s="156">
        <f t="shared" si="9"/>
        <v>218.86</v>
      </c>
      <c r="V76" s="154">
        <f t="shared" si="10"/>
        <v>0</v>
      </c>
      <c r="Y76">
        <f>BAWANA!AW76+BAWANA!AX76</f>
        <v>25.57</v>
      </c>
      <c r="Z76">
        <f>BAWANA!BD76+BAWANA!BE76</f>
        <v>25.57</v>
      </c>
      <c r="AA76">
        <f>BAWANA!X76+BAWANA!Y76</f>
        <v>25.57</v>
      </c>
      <c r="AB76">
        <f>BAWANA!AE76+BAWANA!AF76</f>
        <v>25.57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218.86</v>
      </c>
      <c r="E77">
        <f>BAWANA!AM77</f>
        <v>0</v>
      </c>
      <c r="F77">
        <f t="shared" si="11"/>
        <v>256</v>
      </c>
      <c r="G77">
        <f t="shared" si="12"/>
        <v>218.86</v>
      </c>
      <c r="H77" s="154"/>
      <c r="I77">
        <f>BRPL_EOD!AK77+BRPL_EOD!AL77</f>
        <v>79.59</v>
      </c>
      <c r="J77">
        <f>BYPL_EOD!AK77+BYPL_EOD!AL77</f>
        <v>46.02</v>
      </c>
      <c r="K77">
        <f>MES_EOD!AK77+MES_EOD!AL77</f>
        <v>5</v>
      </c>
      <c r="L77">
        <f>NDMC_EOD!AK77+NDMC_EOD!AL77</f>
        <v>18.66</v>
      </c>
      <c r="M77">
        <f>TPDDL_EOD!AK77+TPDDL_EOD!AL77</f>
        <v>69.599999999999994</v>
      </c>
      <c r="N77">
        <f t="shared" si="7"/>
        <v>218.87</v>
      </c>
      <c r="O77" s="154">
        <f t="shared" si="8"/>
        <v>-9.9999999999909051E-3</v>
      </c>
      <c r="P77">
        <v>79.586363594827986</v>
      </c>
      <c r="Q77">
        <v>46.01789738200759</v>
      </c>
      <c r="R77">
        <v>4.9997715538904375</v>
      </c>
      <c r="S77">
        <v>18.659147439119113</v>
      </c>
      <c r="T77">
        <v>69.596820030154888</v>
      </c>
      <c r="U77" s="156">
        <f t="shared" si="9"/>
        <v>218.86</v>
      </c>
      <c r="V77" s="154">
        <f t="shared" si="10"/>
        <v>0</v>
      </c>
      <c r="Y77">
        <f>BAWANA!AW77+BAWANA!AX77</f>
        <v>25.57</v>
      </c>
      <c r="Z77">
        <f>BAWANA!BD77+BAWANA!BE77</f>
        <v>25.57</v>
      </c>
      <c r="AA77">
        <f>BAWANA!X77+BAWANA!Y77</f>
        <v>25.57</v>
      </c>
      <c r="AB77">
        <f>BAWANA!AE77+BAWANA!AF77</f>
        <v>25.57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218.86</v>
      </c>
      <c r="E78">
        <f>BAWANA!AM78</f>
        <v>0</v>
      </c>
      <c r="F78">
        <f t="shared" si="11"/>
        <v>256</v>
      </c>
      <c r="G78">
        <f t="shared" si="12"/>
        <v>218.86</v>
      </c>
      <c r="H78" s="154"/>
      <c r="I78">
        <f>BRPL_EOD!AK78+BRPL_EOD!AL78</f>
        <v>79.59</v>
      </c>
      <c r="J78">
        <f>BYPL_EOD!AK78+BYPL_EOD!AL78</f>
        <v>46.02</v>
      </c>
      <c r="K78">
        <f>MES_EOD!AK78+MES_EOD!AL78</f>
        <v>5</v>
      </c>
      <c r="L78">
        <f>NDMC_EOD!AK78+NDMC_EOD!AL78</f>
        <v>18.66</v>
      </c>
      <c r="M78">
        <f>TPDDL_EOD!AK78+TPDDL_EOD!AL78</f>
        <v>69.599999999999994</v>
      </c>
      <c r="N78">
        <f t="shared" si="7"/>
        <v>218.87</v>
      </c>
      <c r="O78" s="154">
        <f t="shared" si="8"/>
        <v>-9.9999999999909051E-3</v>
      </c>
      <c r="P78">
        <v>79.586363594827986</v>
      </c>
      <c r="Q78">
        <v>46.01789738200759</v>
      </c>
      <c r="R78">
        <v>4.9997715538904375</v>
      </c>
      <c r="S78">
        <v>18.659147439119113</v>
      </c>
      <c r="T78">
        <v>69.596820030154888</v>
      </c>
      <c r="U78" s="156">
        <f t="shared" si="9"/>
        <v>218.86</v>
      </c>
      <c r="V78" s="154">
        <f t="shared" si="10"/>
        <v>0</v>
      </c>
      <c r="Y78">
        <f>BAWANA!AW78+BAWANA!AX78</f>
        <v>25.57</v>
      </c>
      <c r="Z78">
        <f>BAWANA!BD78+BAWANA!BE78</f>
        <v>25.57</v>
      </c>
      <c r="AA78">
        <f>BAWANA!X78+BAWANA!Y78</f>
        <v>25.57</v>
      </c>
      <c r="AB78">
        <f>BAWANA!AE78+BAWANA!AF78</f>
        <v>25.57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218.86</v>
      </c>
      <c r="E79">
        <f>BAWANA!AM79</f>
        <v>0</v>
      </c>
      <c r="F79">
        <f t="shared" si="11"/>
        <v>256</v>
      </c>
      <c r="G79">
        <f t="shared" si="12"/>
        <v>218.86</v>
      </c>
      <c r="H79" s="154"/>
      <c r="I79">
        <f>BRPL_EOD!AK79+BRPL_EOD!AL79</f>
        <v>79.59</v>
      </c>
      <c r="J79">
        <f>BYPL_EOD!AK79+BYPL_EOD!AL79</f>
        <v>46.02</v>
      </c>
      <c r="K79">
        <f>MES_EOD!AK79+MES_EOD!AL79</f>
        <v>5</v>
      </c>
      <c r="L79">
        <f>NDMC_EOD!AK79+NDMC_EOD!AL79</f>
        <v>18.66</v>
      </c>
      <c r="M79">
        <f>TPDDL_EOD!AK79+TPDDL_EOD!AL79</f>
        <v>69.599999999999994</v>
      </c>
      <c r="N79">
        <f t="shared" si="7"/>
        <v>218.87</v>
      </c>
      <c r="O79" s="154">
        <f t="shared" si="8"/>
        <v>-9.9999999999909051E-3</v>
      </c>
      <c r="P79">
        <v>79.586363594827986</v>
      </c>
      <c r="Q79">
        <v>46.01789738200759</v>
      </c>
      <c r="R79">
        <v>4.9997715538904375</v>
      </c>
      <c r="S79">
        <v>18.659147439119113</v>
      </c>
      <c r="T79">
        <v>69.596820030154888</v>
      </c>
      <c r="U79" s="156">
        <f t="shared" si="9"/>
        <v>218.86</v>
      </c>
      <c r="V79" s="154">
        <f t="shared" si="10"/>
        <v>0</v>
      </c>
      <c r="Y79">
        <f>BAWANA!AW79+BAWANA!AX79</f>
        <v>25.57</v>
      </c>
      <c r="Z79">
        <f>BAWANA!BD79+BAWANA!BE79</f>
        <v>25.57</v>
      </c>
      <c r="AA79">
        <f>BAWANA!X79+BAWANA!Y79</f>
        <v>25.57</v>
      </c>
      <c r="AB79">
        <f>BAWANA!AE79+BAWANA!AF79</f>
        <v>25.57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218.86</v>
      </c>
      <c r="E80">
        <f>BAWANA!AM80</f>
        <v>0</v>
      </c>
      <c r="F80">
        <f t="shared" si="11"/>
        <v>256</v>
      </c>
      <c r="G80">
        <f t="shared" si="12"/>
        <v>218.86</v>
      </c>
      <c r="H80" s="154"/>
      <c r="I80">
        <f>BRPL_EOD!AK80+BRPL_EOD!AL80</f>
        <v>79.59</v>
      </c>
      <c r="J80">
        <f>BYPL_EOD!AK80+BYPL_EOD!AL80</f>
        <v>46.02</v>
      </c>
      <c r="K80">
        <f>MES_EOD!AK80+MES_EOD!AL80</f>
        <v>5</v>
      </c>
      <c r="L80">
        <f>NDMC_EOD!AK80+NDMC_EOD!AL80</f>
        <v>18.66</v>
      </c>
      <c r="M80">
        <f>TPDDL_EOD!AK80+TPDDL_EOD!AL80</f>
        <v>69.599999999999994</v>
      </c>
      <c r="N80">
        <f t="shared" si="7"/>
        <v>218.87</v>
      </c>
      <c r="O80" s="154">
        <f t="shared" si="8"/>
        <v>-9.9999999999909051E-3</v>
      </c>
      <c r="P80">
        <v>79.586363594827986</v>
      </c>
      <c r="Q80">
        <v>46.01789738200759</v>
      </c>
      <c r="R80">
        <v>4.9997715538904375</v>
      </c>
      <c r="S80">
        <v>18.659147439119113</v>
      </c>
      <c r="T80">
        <v>69.596820030154888</v>
      </c>
      <c r="U80" s="156">
        <f t="shared" si="9"/>
        <v>218.86</v>
      </c>
      <c r="V80" s="154">
        <f t="shared" si="10"/>
        <v>0</v>
      </c>
      <c r="Y80">
        <f>BAWANA!AW80+BAWANA!AX80</f>
        <v>25.57</v>
      </c>
      <c r="Z80">
        <f>BAWANA!BD80+BAWANA!BE80</f>
        <v>25.57</v>
      </c>
      <c r="AA80">
        <f>BAWANA!X80+BAWANA!Y80</f>
        <v>25.57</v>
      </c>
      <c r="AB80">
        <f>BAWANA!AE80+BAWANA!AF80</f>
        <v>25.57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216.01999999999998</v>
      </c>
      <c r="E81">
        <f>BAWANA!AM81</f>
        <v>0</v>
      </c>
      <c r="F81">
        <f t="shared" si="11"/>
        <v>256</v>
      </c>
      <c r="G81">
        <f t="shared" si="12"/>
        <v>216.01999999999998</v>
      </c>
      <c r="H81" s="154"/>
      <c r="I81">
        <f>BRPL_EOD!AK81+BRPL_EOD!AL81</f>
        <v>84.02</v>
      </c>
      <c r="J81">
        <f>BYPL_EOD!AK81+BYPL_EOD!AL81</f>
        <v>48.58</v>
      </c>
      <c r="K81">
        <f>MES_EOD!AK81+MES_EOD!AL81</f>
        <v>5</v>
      </c>
      <c r="L81">
        <f>NDMC_EOD!AK81+NDMC_EOD!AL81</f>
        <v>19.7</v>
      </c>
      <c r="M81">
        <f>TPDDL_EOD!AK81+TPDDL_EOD!AL81</f>
        <v>58.71</v>
      </c>
      <c r="N81">
        <f t="shared" si="7"/>
        <v>216.01</v>
      </c>
      <c r="O81" s="154">
        <f t="shared" si="8"/>
        <v>9.9999999999909051E-3</v>
      </c>
      <c r="P81">
        <v>84.02388963473912</v>
      </c>
      <c r="Q81">
        <v>48.582248969955089</v>
      </c>
      <c r="R81">
        <v>5.0002314707652422</v>
      </c>
      <c r="S81">
        <v>19.700911994815055</v>
      </c>
      <c r="T81">
        <v>58.712717929725471</v>
      </c>
      <c r="U81" s="156">
        <f t="shared" si="9"/>
        <v>216.01999999999995</v>
      </c>
      <c r="V81" s="154">
        <f t="shared" si="10"/>
        <v>0</v>
      </c>
      <c r="Y81">
        <f>BAWANA!AW81+BAWANA!AX81</f>
        <v>26.99</v>
      </c>
      <c r="Z81">
        <f>BAWANA!BD81+BAWANA!BE81</f>
        <v>26.99</v>
      </c>
      <c r="AA81">
        <f>BAWANA!X81+BAWANA!Y81</f>
        <v>26.99</v>
      </c>
      <c r="AB81">
        <f>BAWANA!AE81+BAWANA!AF81</f>
        <v>26.99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216.01999999999998</v>
      </c>
      <c r="E82">
        <f>BAWANA!AM82</f>
        <v>0</v>
      </c>
      <c r="F82">
        <f t="shared" si="11"/>
        <v>256</v>
      </c>
      <c r="G82">
        <f t="shared" si="12"/>
        <v>216.01999999999998</v>
      </c>
      <c r="H82" s="154"/>
      <c r="I82">
        <f>BRPL_EOD!AK82+BRPL_EOD!AL82</f>
        <v>84.02</v>
      </c>
      <c r="J82">
        <f>BYPL_EOD!AK82+BYPL_EOD!AL82</f>
        <v>48.58</v>
      </c>
      <c r="K82">
        <f>MES_EOD!AK82+MES_EOD!AL82</f>
        <v>5</v>
      </c>
      <c r="L82">
        <f>NDMC_EOD!AK82+NDMC_EOD!AL82</f>
        <v>19.7</v>
      </c>
      <c r="M82">
        <f>TPDDL_EOD!AK82+TPDDL_EOD!AL82</f>
        <v>58.71</v>
      </c>
      <c r="N82">
        <f t="shared" si="7"/>
        <v>216.01</v>
      </c>
      <c r="O82" s="154">
        <f t="shared" si="8"/>
        <v>9.9999999999909051E-3</v>
      </c>
      <c r="P82">
        <v>84.02388963473912</v>
      </c>
      <c r="Q82">
        <v>48.582248969955089</v>
      </c>
      <c r="R82">
        <v>5.0002314707652422</v>
      </c>
      <c r="S82">
        <v>19.700911994815055</v>
      </c>
      <c r="T82">
        <v>58.712717929725471</v>
      </c>
      <c r="U82" s="156">
        <f t="shared" si="9"/>
        <v>216.01999999999995</v>
      </c>
      <c r="V82" s="154">
        <f t="shared" si="10"/>
        <v>0</v>
      </c>
      <c r="Y82">
        <f>BAWANA!AW82+BAWANA!AX82</f>
        <v>26.99</v>
      </c>
      <c r="Z82">
        <f>BAWANA!BD82+BAWANA!BE82</f>
        <v>26.99</v>
      </c>
      <c r="AA82">
        <f>BAWANA!X82+BAWANA!Y82</f>
        <v>26.99</v>
      </c>
      <c r="AB82">
        <f>BAWANA!AE82+BAWANA!AF82</f>
        <v>26.99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54"/>
      <c r="I83">
        <f>BRPL_EOD!AK83+BRPL_EOD!AL83</f>
        <v>84.02</v>
      </c>
      <c r="J83">
        <f>BYPL_EOD!AK83+BYPL_EOD!AL83</f>
        <v>48.58</v>
      </c>
      <c r="K83">
        <f>MES_EOD!AK83+MES_EOD!AL83</f>
        <v>5</v>
      </c>
      <c r="L83">
        <f>NDMC_EOD!AK83+NDMC_EOD!AL83</f>
        <v>19.7</v>
      </c>
      <c r="M83">
        <f>TPDDL_EOD!AK83+TPDDL_EOD!AL83</f>
        <v>58.71</v>
      </c>
      <c r="N83">
        <f t="shared" si="7"/>
        <v>216.01</v>
      </c>
      <c r="O83" s="154">
        <f t="shared" si="8"/>
        <v>9.9999999999909051E-3</v>
      </c>
      <c r="P83">
        <v>84.02388963473912</v>
      </c>
      <c r="Q83">
        <v>48.582248969955089</v>
      </c>
      <c r="R83">
        <v>5.0002314707652422</v>
      </c>
      <c r="S83">
        <v>19.700911994815055</v>
      </c>
      <c r="T83">
        <v>58.712717929725471</v>
      </c>
      <c r="U83" s="156">
        <f t="shared" si="9"/>
        <v>216.01999999999995</v>
      </c>
      <c r="V83" s="154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54"/>
      <c r="I84">
        <f>BRPL_EOD!AK84+BRPL_EOD!AL84</f>
        <v>84.02</v>
      </c>
      <c r="J84">
        <f>BYPL_EOD!AK84+BYPL_EOD!AL84</f>
        <v>48.58</v>
      </c>
      <c r="K84">
        <f>MES_EOD!AK84+MES_EOD!AL84</f>
        <v>5</v>
      </c>
      <c r="L84">
        <f>NDMC_EOD!AK84+NDMC_EOD!AL84</f>
        <v>19.7</v>
      </c>
      <c r="M84">
        <f>TPDDL_EOD!AK84+TPDDL_EOD!AL84</f>
        <v>58.71</v>
      </c>
      <c r="N84">
        <f t="shared" si="7"/>
        <v>216.01</v>
      </c>
      <c r="O84" s="154">
        <f t="shared" si="8"/>
        <v>9.9999999999909051E-3</v>
      </c>
      <c r="P84">
        <v>84.02388963473912</v>
      </c>
      <c r="Q84">
        <v>48.582248969955089</v>
      </c>
      <c r="R84">
        <v>5.0002314707652422</v>
      </c>
      <c r="S84">
        <v>19.700911994815055</v>
      </c>
      <c r="T84">
        <v>58.712717929725471</v>
      </c>
      <c r="U84" s="156">
        <f t="shared" si="9"/>
        <v>216.01999999999995</v>
      </c>
      <c r="V84" s="154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54"/>
      <c r="I85">
        <f>BRPL_EOD!AK85+BRPL_EOD!AL85</f>
        <v>84.02</v>
      </c>
      <c r="J85">
        <f>BYPL_EOD!AK85+BYPL_EOD!AL85</f>
        <v>48.58</v>
      </c>
      <c r="K85">
        <f>MES_EOD!AK85+MES_EOD!AL85</f>
        <v>5</v>
      </c>
      <c r="L85">
        <f>NDMC_EOD!AK85+NDMC_EOD!AL85</f>
        <v>19.7</v>
      </c>
      <c r="M85">
        <f>TPDDL_EOD!AK85+TPDDL_EOD!AL85</f>
        <v>58.71</v>
      </c>
      <c r="N85">
        <f t="shared" si="7"/>
        <v>216.01</v>
      </c>
      <c r="O85" s="154">
        <f t="shared" si="8"/>
        <v>9.9999999999909051E-3</v>
      </c>
      <c r="P85">
        <v>84.02388963473912</v>
      </c>
      <c r="Q85">
        <v>48.582248969955089</v>
      </c>
      <c r="R85">
        <v>5.0002314707652422</v>
      </c>
      <c r="S85">
        <v>19.700911994815055</v>
      </c>
      <c r="T85">
        <v>58.712717929725471</v>
      </c>
      <c r="U85" s="156">
        <f t="shared" si="9"/>
        <v>216.01999999999995</v>
      </c>
      <c r="V85" s="154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54"/>
      <c r="I86">
        <f>BRPL_EOD!AK86+BRPL_EOD!AL86</f>
        <v>84.02</v>
      </c>
      <c r="J86">
        <f>BYPL_EOD!AK86+BYPL_EOD!AL86</f>
        <v>48.58</v>
      </c>
      <c r="K86">
        <f>MES_EOD!AK86+MES_EOD!AL86</f>
        <v>5</v>
      </c>
      <c r="L86">
        <f>NDMC_EOD!AK86+NDMC_EOD!AL86</f>
        <v>19.7</v>
      </c>
      <c r="M86">
        <f>TPDDL_EOD!AK86+TPDDL_EOD!AL86</f>
        <v>58.71</v>
      </c>
      <c r="N86">
        <f t="shared" si="7"/>
        <v>216.01</v>
      </c>
      <c r="O86" s="154">
        <f t="shared" si="8"/>
        <v>9.9999999999909051E-3</v>
      </c>
      <c r="P86">
        <v>84.02388963473912</v>
      </c>
      <c r="Q86">
        <v>48.582248969955089</v>
      </c>
      <c r="R86">
        <v>5.0002314707652422</v>
      </c>
      <c r="S86">
        <v>19.700911994815055</v>
      </c>
      <c r="T86">
        <v>58.712717929725471</v>
      </c>
      <c r="U86" s="156">
        <f t="shared" si="9"/>
        <v>216.01999999999995</v>
      </c>
      <c r="V86" s="154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54"/>
      <c r="I87">
        <f>BRPL_EOD!AK87+BRPL_EOD!AL87</f>
        <v>84.02</v>
      </c>
      <c r="J87">
        <f>BYPL_EOD!AK87+BYPL_EOD!AL87</f>
        <v>48.58</v>
      </c>
      <c r="K87">
        <f>MES_EOD!AK87+MES_EOD!AL87</f>
        <v>5</v>
      </c>
      <c r="L87">
        <f>NDMC_EOD!AK87+NDMC_EOD!AL87</f>
        <v>19.7</v>
      </c>
      <c r="M87">
        <f>TPDDL_EOD!AK87+TPDDL_EOD!AL87</f>
        <v>58.71</v>
      </c>
      <c r="N87">
        <f t="shared" si="7"/>
        <v>216.01</v>
      </c>
      <c r="O87" s="154">
        <f t="shared" si="8"/>
        <v>9.9999999999909051E-3</v>
      </c>
      <c r="P87">
        <v>84.02388963473912</v>
      </c>
      <c r="Q87">
        <v>48.582248969955089</v>
      </c>
      <c r="R87">
        <v>5.0002314707652422</v>
      </c>
      <c r="S87">
        <v>19.700911994815055</v>
      </c>
      <c r="T87">
        <v>58.712717929725471</v>
      </c>
      <c r="U87" s="156">
        <f t="shared" si="9"/>
        <v>216.01999999999995</v>
      </c>
      <c r="V87" s="154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54"/>
      <c r="I88">
        <f>BRPL_EOD!AK88+BRPL_EOD!AL88</f>
        <v>84.02</v>
      </c>
      <c r="J88">
        <f>BYPL_EOD!AK88+BYPL_EOD!AL88</f>
        <v>48.58</v>
      </c>
      <c r="K88">
        <f>MES_EOD!AK88+MES_EOD!AL88</f>
        <v>5</v>
      </c>
      <c r="L88">
        <f>NDMC_EOD!AK88+NDMC_EOD!AL88</f>
        <v>19.7</v>
      </c>
      <c r="M88">
        <f>TPDDL_EOD!AK88+TPDDL_EOD!AL88</f>
        <v>58.71</v>
      </c>
      <c r="N88">
        <f t="shared" si="7"/>
        <v>216.01</v>
      </c>
      <c r="O88" s="154">
        <f t="shared" si="8"/>
        <v>9.9999999999909051E-3</v>
      </c>
      <c r="P88">
        <v>84.02388963473912</v>
      </c>
      <c r="Q88">
        <v>48.582248969955089</v>
      </c>
      <c r="R88">
        <v>5.0002314707652422</v>
      </c>
      <c r="S88">
        <v>19.700911994815055</v>
      </c>
      <c r="T88">
        <v>58.712717929725471</v>
      </c>
      <c r="U88" s="156">
        <f t="shared" si="9"/>
        <v>216.01999999999995</v>
      </c>
      <c r="V88" s="154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9.9999999999909051E-3</v>
      </c>
      <c r="P89">
        <v>84.02388963473912</v>
      </c>
      <c r="Q89">
        <v>48.582248969955089</v>
      </c>
      <c r="R89">
        <v>5.0002314707652422</v>
      </c>
      <c r="S89">
        <v>19.700911994815055</v>
      </c>
      <c r="T89">
        <v>58.712717929725471</v>
      </c>
      <c r="U89" s="156">
        <f t="shared" si="9"/>
        <v>216.01999999999995</v>
      </c>
      <c r="V89" s="154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5.1738900000000037</v>
      </c>
      <c r="E99" s="156">
        <f t="shared" si="14"/>
        <v>0</v>
      </c>
      <c r="F99" s="156">
        <f t="shared" si="14"/>
        <v>6.1440000000000001</v>
      </c>
      <c r="G99" s="156">
        <f t="shared" si="14"/>
        <v>5.1738900000000037</v>
      </c>
      <c r="H99" s="156"/>
      <c r="I99" s="156">
        <f t="shared" si="14"/>
        <v>1.9612775000000033</v>
      </c>
      <c r="J99" s="156">
        <f t="shared" si="14"/>
        <v>1.1376599999999994</v>
      </c>
      <c r="K99" s="156">
        <f t="shared" si="14"/>
        <v>0.12</v>
      </c>
      <c r="L99" s="156">
        <f t="shared" si="14"/>
        <v>0.46033500000000044</v>
      </c>
      <c r="M99" s="156">
        <f t="shared" si="14"/>
        <v>1.4945425000000003</v>
      </c>
      <c r="N99" s="156">
        <f t="shared" si="14"/>
        <v>5.1738149999999949</v>
      </c>
      <c r="O99" s="156">
        <f t="shared" si="14"/>
        <v>7.4999999999931784E-5</v>
      </c>
      <c r="P99" s="156">
        <f t="shared" si="14"/>
        <v>1.9613078751009883</v>
      </c>
      <c r="Q99" s="156">
        <f t="shared" si="14"/>
        <v>1.1376775624464845</v>
      </c>
      <c r="R99" s="156">
        <f t="shared" si="14"/>
        <v>0.12000175039785371</v>
      </c>
      <c r="S99" s="156">
        <f t="shared" si="14"/>
        <v>0.46034212227229993</v>
      </c>
      <c r="T99" s="156">
        <f t="shared" si="14"/>
        <v>1.4945606897823733</v>
      </c>
      <c r="U99" s="156">
        <f t="shared" si="14"/>
        <v>5.173890000000001</v>
      </c>
      <c r="V99" s="156">
        <f t="shared" si="10"/>
        <v>0</v>
      </c>
      <c r="Y99" s="156">
        <f>SUM(Y3:Y98)/4000</f>
        <v>0.67608499999999927</v>
      </c>
      <c r="Z99" s="156">
        <f t="shared" ref="Z99:AD99" si="15">SUM(Z3:Z98)/4000</f>
        <v>0.63002499999999939</v>
      </c>
      <c r="AA99" s="156">
        <f t="shared" si="15"/>
        <v>0.67608499999999927</v>
      </c>
      <c r="AB99" s="156">
        <f t="shared" si="15"/>
        <v>0.63002499999999939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532</v>
      </c>
      <c r="C2" t="s">
        <v>533</v>
      </c>
      <c r="D2" t="s">
        <v>534</v>
      </c>
      <c r="E2" t="s">
        <v>536</v>
      </c>
      <c r="F2" t="s">
        <v>537</v>
      </c>
      <c r="G2" t="s">
        <v>538</v>
      </c>
      <c r="H2" t="s">
        <v>544</v>
      </c>
      <c r="I2" t="s">
        <v>545</v>
      </c>
      <c r="J2" t="s">
        <v>546</v>
      </c>
      <c r="K2" t="s">
        <v>547</v>
      </c>
      <c r="L2" t="s">
        <v>550</v>
      </c>
      <c r="M2" t="s">
        <v>560</v>
      </c>
      <c r="N2" t="s">
        <v>561</v>
      </c>
      <c r="O2" t="s">
        <v>562</v>
      </c>
      <c r="P2" t="s">
        <v>565</v>
      </c>
      <c r="Q2" t="s">
        <v>570</v>
      </c>
      <c r="R2" t="s">
        <v>571</v>
      </c>
      <c r="S2" t="s">
        <v>572</v>
      </c>
      <c r="T2" t="s">
        <v>573</v>
      </c>
      <c r="U2" t="s">
        <v>525</v>
      </c>
      <c r="V2" t="s">
        <v>509</v>
      </c>
      <c r="W2" t="s">
        <v>512</v>
      </c>
      <c r="X2" t="s">
        <v>513</v>
      </c>
      <c r="Z2" t="s">
        <v>539</v>
      </c>
      <c r="AA2" t="s">
        <v>540</v>
      </c>
      <c r="AB2" t="s">
        <v>541</v>
      </c>
      <c r="AC2" t="s">
        <v>542</v>
      </c>
      <c r="AD2" t="s">
        <v>548</v>
      </c>
      <c r="AE2" t="s">
        <v>549</v>
      </c>
      <c r="AF2" t="s">
        <v>553</v>
      </c>
      <c r="AG2" t="s">
        <v>554</v>
      </c>
      <c r="AH2" t="s">
        <v>555</v>
      </c>
      <c r="AI2" t="s">
        <v>556</v>
      </c>
      <c r="AJ2" t="s">
        <v>558</v>
      </c>
      <c r="AK2" t="s">
        <v>559</v>
      </c>
      <c r="AL2" t="s">
        <v>563</v>
      </c>
      <c r="AM2" t="s">
        <v>564</v>
      </c>
      <c r="AN2" t="s">
        <v>566</v>
      </c>
      <c r="AO2" t="s">
        <v>527</v>
      </c>
      <c r="AP2" t="s">
        <v>567</v>
      </c>
      <c r="AQ2" t="s">
        <v>569</v>
      </c>
      <c r="AR2" t="s">
        <v>574</v>
      </c>
      <c r="AS2" s="208" t="s">
        <v>575</v>
      </c>
      <c r="AT2" s="208" t="s">
        <v>508</v>
      </c>
      <c r="AU2" s="169"/>
      <c r="AV2" s="208" t="s">
        <v>531</v>
      </c>
      <c r="AW2" s="208" t="s">
        <v>535</v>
      </c>
      <c r="AX2" s="208" t="s">
        <v>543</v>
      </c>
      <c r="AY2" s="169"/>
      <c r="AZ2" s="169"/>
      <c r="BA2" s="219"/>
      <c r="BO2" t="s">
        <v>510</v>
      </c>
      <c r="BP2" t="s">
        <v>511</v>
      </c>
      <c r="BR2" t="s">
        <v>551</v>
      </c>
      <c r="BS2" t="s">
        <v>514</v>
      </c>
      <c r="BT2" t="s">
        <v>552</v>
      </c>
      <c r="BW2" t="s">
        <v>515</v>
      </c>
      <c r="BY2" t="s">
        <v>516</v>
      </c>
      <c r="CB2" t="s">
        <v>517</v>
      </c>
      <c r="CC2" t="s">
        <v>518</v>
      </c>
      <c r="CD2" t="s">
        <v>519</v>
      </c>
      <c r="CE2" t="s">
        <v>520</v>
      </c>
      <c r="CF2" t="s">
        <v>521</v>
      </c>
      <c r="CG2" t="s">
        <v>522</v>
      </c>
      <c r="CH2" t="s">
        <v>557</v>
      </c>
      <c r="CI2" t="s">
        <v>523</v>
      </c>
      <c r="CJ2" t="s">
        <v>524</v>
      </c>
      <c r="CK2" t="s">
        <v>526</v>
      </c>
      <c r="CO2" t="s">
        <v>528</v>
      </c>
      <c r="CP2" t="s">
        <v>568</v>
      </c>
      <c r="CR2" t="s">
        <v>529</v>
      </c>
    </row>
    <row r="3" spans="1:114">
      <c r="A3" t="s">
        <v>45</v>
      </c>
      <c r="B3">
        <v>0</v>
      </c>
      <c r="C3">
        <v>0</v>
      </c>
      <c r="D3">
        <v>5.4050000000000002</v>
      </c>
      <c r="E3">
        <v>0</v>
      </c>
      <c r="F3">
        <v>0</v>
      </c>
      <c r="G3">
        <v>35.712000000000003</v>
      </c>
      <c r="H3">
        <v>0</v>
      </c>
      <c r="I3">
        <v>88.548000000000002</v>
      </c>
      <c r="J3">
        <v>1.6919999999999999</v>
      </c>
      <c r="K3">
        <v>344.67935699999998</v>
      </c>
      <c r="L3">
        <v>436.84875</v>
      </c>
      <c r="M3">
        <v>76.95</v>
      </c>
      <c r="N3">
        <v>120.65625</v>
      </c>
      <c r="O3">
        <v>126.47812500000001</v>
      </c>
      <c r="P3">
        <v>142.00800000000001</v>
      </c>
      <c r="Q3">
        <v>22.205819999999999</v>
      </c>
      <c r="R3">
        <v>21.764358000000001</v>
      </c>
      <c r="S3">
        <v>26.964210000000001</v>
      </c>
      <c r="T3">
        <v>1.40625</v>
      </c>
      <c r="U3">
        <v>348.97500000000002</v>
      </c>
      <c r="V3">
        <v>18.140333999999999</v>
      </c>
      <c r="W3">
        <v>46.399079999999998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43.590600000000002</v>
      </c>
      <c r="AH3">
        <v>0</v>
      </c>
      <c r="AI3">
        <v>0</v>
      </c>
      <c r="AJ3">
        <v>0</v>
      </c>
      <c r="AK3">
        <v>53.908499999999997</v>
      </c>
      <c r="AL3">
        <v>2.7888000000000002</v>
      </c>
      <c r="AM3">
        <v>5.40144</v>
      </c>
      <c r="AN3">
        <v>0.73834</v>
      </c>
      <c r="AO3">
        <v>0.82908000000000004</v>
      </c>
      <c r="AP3">
        <v>2.4339</v>
      </c>
      <c r="AQ3">
        <v>0</v>
      </c>
      <c r="AR3">
        <v>34.223999999999997</v>
      </c>
      <c r="AS3">
        <v>16.680479999999999</v>
      </c>
      <c r="AT3">
        <v>14.9968</v>
      </c>
      <c r="AU3">
        <v>0</v>
      </c>
      <c r="AV3">
        <v>39.997</v>
      </c>
      <c r="AW3">
        <v>37.944000000000003</v>
      </c>
      <c r="AX3">
        <v>7.3319999999999999</v>
      </c>
      <c r="AY3">
        <v>0</v>
      </c>
      <c r="AZ3">
        <f>DJ3</f>
        <v>34.894100000000009</v>
      </c>
      <c r="BA3">
        <f>SUM(B3:AZ3)</f>
        <v>2267.9983239999997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1.98</v>
      </c>
      <c r="BP3">
        <v>1.0900000000000001</v>
      </c>
      <c r="BQ3">
        <v>0</v>
      </c>
      <c r="BR3">
        <v>0</v>
      </c>
      <c r="BS3">
        <v>1.64</v>
      </c>
      <c r="BT3">
        <v>0</v>
      </c>
      <c r="BU3">
        <v>0</v>
      </c>
      <c r="BV3">
        <v>0</v>
      </c>
      <c r="BW3">
        <v>6.3</v>
      </c>
      <c r="BX3">
        <v>0</v>
      </c>
      <c r="BY3">
        <v>0.26</v>
      </c>
      <c r="BZ3">
        <v>0</v>
      </c>
      <c r="CA3">
        <v>0</v>
      </c>
      <c r="CB3">
        <v>1.97</v>
      </c>
      <c r="CC3">
        <v>0.4</v>
      </c>
      <c r="CD3">
        <v>0.83</v>
      </c>
      <c r="CE3">
        <v>1.02</v>
      </c>
      <c r="CF3">
        <v>0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3</v>
      </c>
      <c r="CP3">
        <v>1.2441</v>
      </c>
      <c r="CQ3">
        <v>0</v>
      </c>
      <c r="CR3">
        <v>2.34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34.894100000000009</v>
      </c>
    </row>
    <row r="4" spans="1:114">
      <c r="A4" t="s">
        <v>46</v>
      </c>
      <c r="B4">
        <v>0</v>
      </c>
      <c r="C4">
        <v>0</v>
      </c>
      <c r="D4">
        <v>5.4050000000000002</v>
      </c>
      <c r="E4">
        <v>0</v>
      </c>
      <c r="F4">
        <v>0</v>
      </c>
      <c r="G4">
        <v>35.712000000000003</v>
      </c>
      <c r="H4">
        <v>0</v>
      </c>
      <c r="I4">
        <v>88.548000000000002</v>
      </c>
      <c r="J4">
        <v>1.6919999999999999</v>
      </c>
      <c r="K4">
        <v>344.67935699999998</v>
      </c>
      <c r="L4">
        <v>436.84875</v>
      </c>
      <c r="M4">
        <v>76.95</v>
      </c>
      <c r="N4">
        <v>120.65625</v>
      </c>
      <c r="O4">
        <v>126.47812500000001</v>
      </c>
      <c r="P4">
        <v>142.00800000000001</v>
      </c>
      <c r="Q4">
        <v>22.205819999999999</v>
      </c>
      <c r="R4">
        <v>21.764358000000001</v>
      </c>
      <c r="S4">
        <v>26.964210000000001</v>
      </c>
      <c r="T4">
        <v>1.40625</v>
      </c>
      <c r="U4">
        <v>348.97500000000002</v>
      </c>
      <c r="V4">
        <v>18.140333999999999</v>
      </c>
      <c r="W4">
        <v>46.399079999999998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43.590600000000002</v>
      </c>
      <c r="AH4">
        <v>0</v>
      </c>
      <c r="AI4">
        <v>0</v>
      </c>
      <c r="AJ4">
        <v>0</v>
      </c>
      <c r="AK4">
        <v>53.908499999999997</v>
      </c>
      <c r="AL4">
        <v>2.7888000000000002</v>
      </c>
      <c r="AM4">
        <v>5.40144</v>
      </c>
      <c r="AN4">
        <v>0.73834</v>
      </c>
      <c r="AO4">
        <v>0.88200000000000001</v>
      </c>
      <c r="AP4">
        <v>2.4339</v>
      </c>
      <c r="AQ4">
        <v>0</v>
      </c>
      <c r="AR4">
        <v>34.223999999999997</v>
      </c>
      <c r="AS4">
        <v>16.680479999999999</v>
      </c>
      <c r="AT4">
        <v>14.9968</v>
      </c>
      <c r="AU4">
        <v>0</v>
      </c>
      <c r="AV4">
        <v>39.997</v>
      </c>
      <c r="AW4">
        <v>37.944000000000003</v>
      </c>
      <c r="AX4">
        <v>7.3319999999999999</v>
      </c>
      <c r="AY4">
        <v>0</v>
      </c>
      <c r="AZ4">
        <f t="shared" ref="AZ4:AZ67" si="0">DJ4</f>
        <v>34.894100000000009</v>
      </c>
      <c r="BA4">
        <f t="shared" ref="BA4:BA67" si="1">SUM(B4:AZ4)</f>
        <v>2268.0512439999998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1.98</v>
      </c>
      <c r="BP4">
        <v>1.0900000000000001</v>
      </c>
      <c r="BQ4">
        <v>0</v>
      </c>
      <c r="BR4">
        <v>0</v>
      </c>
      <c r="BS4">
        <v>1.64</v>
      </c>
      <c r="BT4">
        <v>0</v>
      </c>
      <c r="BU4">
        <v>0</v>
      </c>
      <c r="BV4">
        <v>0</v>
      </c>
      <c r="BW4">
        <v>6.3</v>
      </c>
      <c r="BX4">
        <v>0</v>
      </c>
      <c r="BY4">
        <v>0.26</v>
      </c>
      <c r="BZ4">
        <v>0</v>
      </c>
      <c r="CA4">
        <v>0</v>
      </c>
      <c r="CB4">
        <v>1.97</v>
      </c>
      <c r="CC4">
        <v>0.4</v>
      </c>
      <c r="CD4">
        <v>0.83</v>
      </c>
      <c r="CE4">
        <v>1.02</v>
      </c>
      <c r="CF4">
        <v>0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3</v>
      </c>
      <c r="CP4">
        <v>1.2441</v>
      </c>
      <c r="CQ4">
        <v>0</v>
      </c>
      <c r="CR4">
        <v>2.34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34.894100000000009</v>
      </c>
    </row>
    <row r="5" spans="1:114">
      <c r="A5" t="s">
        <v>47</v>
      </c>
      <c r="B5">
        <v>0</v>
      </c>
      <c r="C5">
        <v>0</v>
      </c>
      <c r="D5">
        <v>5.4050000000000002</v>
      </c>
      <c r="E5">
        <v>0</v>
      </c>
      <c r="F5">
        <v>0</v>
      </c>
      <c r="G5">
        <v>35.712000000000003</v>
      </c>
      <c r="H5">
        <v>0</v>
      </c>
      <c r="I5">
        <v>88.548000000000002</v>
      </c>
      <c r="J5">
        <v>1.6919999999999999</v>
      </c>
      <c r="K5">
        <v>344.67935699999998</v>
      </c>
      <c r="L5">
        <v>436.84875</v>
      </c>
      <c r="M5">
        <v>76.95</v>
      </c>
      <c r="N5">
        <v>120.65625</v>
      </c>
      <c r="O5">
        <v>126.47812500000001</v>
      </c>
      <c r="P5">
        <v>142.00800000000001</v>
      </c>
      <c r="Q5">
        <v>22.205819999999999</v>
      </c>
      <c r="R5">
        <v>21.764358000000001</v>
      </c>
      <c r="S5">
        <v>26.964210000000001</v>
      </c>
      <c r="T5">
        <v>1.40625</v>
      </c>
      <c r="U5">
        <v>348.97500000000002</v>
      </c>
      <c r="V5">
        <v>18.140333999999999</v>
      </c>
      <c r="W5">
        <v>46.399079999999998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43.590600000000002</v>
      </c>
      <c r="AH5">
        <v>0</v>
      </c>
      <c r="AI5">
        <v>0</v>
      </c>
      <c r="AJ5">
        <v>0</v>
      </c>
      <c r="AK5">
        <v>53.908499999999997</v>
      </c>
      <c r="AL5">
        <v>2.7888000000000002</v>
      </c>
      <c r="AM5">
        <v>5.40144</v>
      </c>
      <c r="AN5">
        <v>0.73834</v>
      </c>
      <c r="AO5">
        <v>0.96431999999999995</v>
      </c>
      <c r="AP5">
        <v>2.4339</v>
      </c>
      <c r="AQ5">
        <v>0</v>
      </c>
      <c r="AR5">
        <v>4.4160000000000004</v>
      </c>
      <c r="AS5">
        <v>16.680479999999999</v>
      </c>
      <c r="AT5">
        <v>14.9968</v>
      </c>
      <c r="AU5">
        <v>0</v>
      </c>
      <c r="AV5">
        <v>39.997</v>
      </c>
      <c r="AW5">
        <v>37.944000000000003</v>
      </c>
      <c r="AX5">
        <v>7.3319999999999999</v>
      </c>
      <c r="AY5">
        <v>0</v>
      </c>
      <c r="AZ5">
        <f t="shared" si="0"/>
        <v>34.894100000000009</v>
      </c>
      <c r="BA5">
        <f t="shared" si="1"/>
        <v>2238.3255639999998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1.98</v>
      </c>
      <c r="BP5">
        <v>1.0900000000000001</v>
      </c>
      <c r="BQ5">
        <v>0</v>
      </c>
      <c r="BR5">
        <v>0</v>
      </c>
      <c r="BS5">
        <v>1.64</v>
      </c>
      <c r="BT5">
        <v>0</v>
      </c>
      <c r="BU5">
        <v>0</v>
      </c>
      <c r="BV5">
        <v>0</v>
      </c>
      <c r="BW5">
        <v>6.3</v>
      </c>
      <c r="BX5">
        <v>0</v>
      </c>
      <c r="BY5">
        <v>0.26</v>
      </c>
      <c r="BZ5">
        <v>0</v>
      </c>
      <c r="CA5">
        <v>0</v>
      </c>
      <c r="CB5">
        <v>1.97</v>
      </c>
      <c r="CC5">
        <v>0.4</v>
      </c>
      <c r="CD5">
        <v>0.83</v>
      </c>
      <c r="CE5">
        <v>1.02</v>
      </c>
      <c r="CF5">
        <v>0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3</v>
      </c>
      <c r="CP5">
        <v>1.2441</v>
      </c>
      <c r="CQ5">
        <v>0</v>
      </c>
      <c r="CR5">
        <v>2.34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34.894100000000009</v>
      </c>
    </row>
    <row r="6" spans="1:114">
      <c r="A6" t="s">
        <v>48</v>
      </c>
      <c r="B6">
        <v>0</v>
      </c>
      <c r="C6">
        <v>0</v>
      </c>
      <c r="D6">
        <v>5.4050000000000002</v>
      </c>
      <c r="E6">
        <v>0</v>
      </c>
      <c r="F6">
        <v>0</v>
      </c>
      <c r="G6">
        <v>35.712000000000003</v>
      </c>
      <c r="H6">
        <v>0</v>
      </c>
      <c r="I6">
        <v>88.548000000000002</v>
      </c>
      <c r="J6">
        <v>1.6919999999999999</v>
      </c>
      <c r="K6">
        <v>344.67935699999998</v>
      </c>
      <c r="L6">
        <v>436.84875</v>
      </c>
      <c r="M6">
        <v>76.95</v>
      </c>
      <c r="N6">
        <v>120.65625</v>
      </c>
      <c r="O6">
        <v>126.47812500000001</v>
      </c>
      <c r="P6">
        <v>142.00800000000001</v>
      </c>
      <c r="Q6">
        <v>22.205819999999999</v>
      </c>
      <c r="R6">
        <v>21.764358000000001</v>
      </c>
      <c r="S6">
        <v>26.964210000000001</v>
      </c>
      <c r="T6">
        <v>1.40625</v>
      </c>
      <c r="U6">
        <v>348.97500000000002</v>
      </c>
      <c r="V6">
        <v>18.140333999999999</v>
      </c>
      <c r="W6">
        <v>46.399079999999998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43.590600000000002</v>
      </c>
      <c r="AH6">
        <v>0</v>
      </c>
      <c r="AI6">
        <v>0</v>
      </c>
      <c r="AJ6">
        <v>0</v>
      </c>
      <c r="AK6">
        <v>53.908499999999997</v>
      </c>
      <c r="AL6">
        <v>2.7888000000000002</v>
      </c>
      <c r="AM6">
        <v>5.40144</v>
      </c>
      <c r="AN6">
        <v>0.73834</v>
      </c>
      <c r="AO6">
        <v>0.92315999999999998</v>
      </c>
      <c r="AP6">
        <v>2.4339</v>
      </c>
      <c r="AQ6">
        <v>0</v>
      </c>
      <c r="AR6">
        <v>4.4160000000000004</v>
      </c>
      <c r="AS6">
        <v>16.680479999999999</v>
      </c>
      <c r="AT6">
        <v>14.9968</v>
      </c>
      <c r="AU6">
        <v>0</v>
      </c>
      <c r="AV6">
        <v>39.997</v>
      </c>
      <c r="AW6">
        <v>37.944000000000003</v>
      </c>
      <c r="AX6">
        <v>7.3319999999999999</v>
      </c>
      <c r="AY6">
        <v>0</v>
      </c>
      <c r="AZ6">
        <f t="shared" si="0"/>
        <v>34.894100000000009</v>
      </c>
      <c r="BA6">
        <f t="shared" si="1"/>
        <v>2238.2844039999995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1.98</v>
      </c>
      <c r="BP6">
        <v>1.0900000000000001</v>
      </c>
      <c r="BQ6">
        <v>0</v>
      </c>
      <c r="BR6">
        <v>0</v>
      </c>
      <c r="BS6">
        <v>1.64</v>
      </c>
      <c r="BT6">
        <v>0</v>
      </c>
      <c r="BU6">
        <v>0</v>
      </c>
      <c r="BV6">
        <v>0</v>
      </c>
      <c r="BW6">
        <v>6.3</v>
      </c>
      <c r="BX6">
        <v>0</v>
      </c>
      <c r="BY6">
        <v>0.26</v>
      </c>
      <c r="BZ6">
        <v>0</v>
      </c>
      <c r="CA6">
        <v>0</v>
      </c>
      <c r="CB6">
        <v>1.97</v>
      </c>
      <c r="CC6">
        <v>0.4</v>
      </c>
      <c r="CD6">
        <v>0.83</v>
      </c>
      <c r="CE6">
        <v>1.02</v>
      </c>
      <c r="CF6">
        <v>0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3</v>
      </c>
      <c r="CP6">
        <v>1.2441</v>
      </c>
      <c r="CQ6">
        <v>0</v>
      </c>
      <c r="CR6">
        <v>2.34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34.894100000000009</v>
      </c>
    </row>
    <row r="7" spans="1:114">
      <c r="A7" t="s">
        <v>49</v>
      </c>
      <c r="B7">
        <v>0</v>
      </c>
      <c r="C7">
        <v>0</v>
      </c>
      <c r="D7">
        <v>5.4050000000000002</v>
      </c>
      <c r="E7">
        <v>0</v>
      </c>
      <c r="F7">
        <v>0</v>
      </c>
      <c r="G7">
        <v>35.712000000000003</v>
      </c>
      <c r="H7">
        <v>0</v>
      </c>
      <c r="I7">
        <v>88.548000000000002</v>
      </c>
      <c r="J7">
        <v>1.6919999999999999</v>
      </c>
      <c r="K7">
        <v>344.67935699999998</v>
      </c>
      <c r="L7">
        <v>436.84875</v>
      </c>
      <c r="M7">
        <v>76.95</v>
      </c>
      <c r="N7">
        <v>120.65625</v>
      </c>
      <c r="O7">
        <v>126.47812500000001</v>
      </c>
      <c r="P7">
        <v>142.00800000000001</v>
      </c>
      <c r="Q7">
        <v>22.205819999999999</v>
      </c>
      <c r="R7">
        <v>21.764358000000001</v>
      </c>
      <c r="S7">
        <v>26.964210000000001</v>
      </c>
      <c r="T7">
        <v>1.40625</v>
      </c>
      <c r="U7">
        <v>348.97500000000002</v>
      </c>
      <c r="V7">
        <v>18.140333999999999</v>
      </c>
      <c r="W7">
        <v>46.399079999999998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43.590600000000002</v>
      </c>
      <c r="AH7">
        <v>0</v>
      </c>
      <c r="AI7">
        <v>0</v>
      </c>
      <c r="AJ7">
        <v>0</v>
      </c>
      <c r="AK7">
        <v>53.908499999999997</v>
      </c>
      <c r="AL7">
        <v>2.7888000000000002</v>
      </c>
      <c r="AM7">
        <v>0</v>
      </c>
      <c r="AN7">
        <v>0.73834</v>
      </c>
      <c r="AO7">
        <v>1.0672200000000001</v>
      </c>
      <c r="AP7">
        <v>2.4339</v>
      </c>
      <c r="AQ7">
        <v>0</v>
      </c>
      <c r="AR7">
        <v>4.4160000000000004</v>
      </c>
      <c r="AS7">
        <v>10.358040000000001</v>
      </c>
      <c r="AT7">
        <v>14.9968</v>
      </c>
      <c r="AU7">
        <v>0</v>
      </c>
      <c r="AV7">
        <v>39.997</v>
      </c>
      <c r="AW7">
        <v>37.944000000000003</v>
      </c>
      <c r="AX7">
        <v>7.3319999999999999</v>
      </c>
      <c r="AY7">
        <v>0</v>
      </c>
      <c r="AZ7">
        <f t="shared" si="0"/>
        <v>35.024100000000004</v>
      </c>
      <c r="BA7">
        <f t="shared" si="1"/>
        <v>2226.8345839999997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1.98</v>
      </c>
      <c r="BP7">
        <v>1.0900000000000001</v>
      </c>
      <c r="BQ7">
        <v>0</v>
      </c>
      <c r="BR7">
        <v>0</v>
      </c>
      <c r="BS7">
        <v>1.64</v>
      </c>
      <c r="BT7">
        <v>0</v>
      </c>
      <c r="BU7">
        <v>0</v>
      </c>
      <c r="BV7">
        <v>0</v>
      </c>
      <c r="BW7">
        <v>6.3</v>
      </c>
      <c r="BX7">
        <v>0</v>
      </c>
      <c r="BY7">
        <v>0.26</v>
      </c>
      <c r="BZ7">
        <v>0</v>
      </c>
      <c r="CA7">
        <v>0</v>
      </c>
      <c r="CB7">
        <v>1.97</v>
      </c>
      <c r="CC7">
        <v>0.51</v>
      </c>
      <c r="CD7">
        <v>0.85</v>
      </c>
      <c r="CE7">
        <v>1.02</v>
      </c>
      <c r="CF7">
        <v>0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3</v>
      </c>
      <c r="CP7">
        <v>1.2441</v>
      </c>
      <c r="CQ7">
        <v>0</v>
      </c>
      <c r="CR7">
        <v>2.34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35.024100000000004</v>
      </c>
    </row>
    <row r="8" spans="1:114">
      <c r="A8" t="s">
        <v>50</v>
      </c>
      <c r="B8">
        <v>0</v>
      </c>
      <c r="C8">
        <v>0</v>
      </c>
      <c r="D8">
        <v>5.4050000000000002</v>
      </c>
      <c r="E8">
        <v>0</v>
      </c>
      <c r="F8">
        <v>0</v>
      </c>
      <c r="G8">
        <v>35.712000000000003</v>
      </c>
      <c r="H8">
        <v>0</v>
      </c>
      <c r="I8">
        <v>88.548000000000002</v>
      </c>
      <c r="J8">
        <v>1.6919999999999999</v>
      </c>
      <c r="K8">
        <v>344.67935699999998</v>
      </c>
      <c r="L8">
        <v>436.84875</v>
      </c>
      <c r="M8">
        <v>76.95</v>
      </c>
      <c r="N8">
        <v>120.65625</v>
      </c>
      <c r="O8">
        <v>126.47812500000001</v>
      </c>
      <c r="P8">
        <v>142.00800000000001</v>
      </c>
      <c r="Q8">
        <v>22.205819999999999</v>
      </c>
      <c r="R8">
        <v>21.764358000000001</v>
      </c>
      <c r="S8">
        <v>26.964210000000001</v>
      </c>
      <c r="T8">
        <v>1.40625</v>
      </c>
      <c r="U8">
        <v>348.97500000000002</v>
      </c>
      <c r="V8">
        <v>18.140333999999999</v>
      </c>
      <c r="W8">
        <v>46.399079999999998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43.590600000000002</v>
      </c>
      <c r="AH8">
        <v>0</v>
      </c>
      <c r="AI8">
        <v>0</v>
      </c>
      <c r="AJ8">
        <v>0</v>
      </c>
      <c r="AK8">
        <v>53.908499999999997</v>
      </c>
      <c r="AL8">
        <v>25.564</v>
      </c>
      <c r="AM8">
        <v>0</v>
      </c>
      <c r="AN8">
        <v>0.73834</v>
      </c>
      <c r="AO8">
        <v>1.1113200000000001</v>
      </c>
      <c r="AP8">
        <v>2.4339</v>
      </c>
      <c r="AQ8">
        <v>0</v>
      </c>
      <c r="AR8">
        <v>4.4160000000000004</v>
      </c>
      <c r="AS8">
        <v>10.358040000000001</v>
      </c>
      <c r="AT8">
        <v>14.9968</v>
      </c>
      <c r="AU8">
        <v>0</v>
      </c>
      <c r="AV8">
        <v>39.997</v>
      </c>
      <c r="AW8">
        <v>37.944000000000003</v>
      </c>
      <c r="AX8">
        <v>7.3319999999999999</v>
      </c>
      <c r="AY8">
        <v>0</v>
      </c>
      <c r="AZ8">
        <f t="shared" si="0"/>
        <v>35.1541</v>
      </c>
      <c r="BA8">
        <f t="shared" si="1"/>
        <v>2249.7838839999999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1.98</v>
      </c>
      <c r="BP8">
        <v>1.0900000000000001</v>
      </c>
      <c r="BQ8">
        <v>0</v>
      </c>
      <c r="BR8">
        <v>0</v>
      </c>
      <c r="BS8">
        <v>1.64</v>
      </c>
      <c r="BT8">
        <v>0</v>
      </c>
      <c r="BU8">
        <v>0</v>
      </c>
      <c r="BV8">
        <v>0</v>
      </c>
      <c r="BW8">
        <v>6.3</v>
      </c>
      <c r="BX8">
        <v>0</v>
      </c>
      <c r="BY8">
        <v>0.26</v>
      </c>
      <c r="BZ8">
        <v>0</v>
      </c>
      <c r="CA8">
        <v>0</v>
      </c>
      <c r="CB8">
        <v>1.97</v>
      </c>
      <c r="CC8">
        <v>0.63</v>
      </c>
      <c r="CD8">
        <v>0.86</v>
      </c>
      <c r="CE8">
        <v>1.02</v>
      </c>
      <c r="CF8">
        <v>0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3</v>
      </c>
      <c r="CP8">
        <v>1.2441</v>
      </c>
      <c r="CQ8">
        <v>0</v>
      </c>
      <c r="CR8">
        <v>2.34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35.1541</v>
      </c>
    </row>
    <row r="9" spans="1:114">
      <c r="A9" t="s">
        <v>51</v>
      </c>
      <c r="B9">
        <v>0</v>
      </c>
      <c r="C9">
        <v>0</v>
      </c>
      <c r="D9">
        <v>5.4050000000000002</v>
      </c>
      <c r="E9">
        <v>0</v>
      </c>
      <c r="F9">
        <v>0</v>
      </c>
      <c r="G9">
        <v>35.712000000000003</v>
      </c>
      <c r="H9">
        <v>0</v>
      </c>
      <c r="I9">
        <v>88.548000000000002</v>
      </c>
      <c r="J9">
        <v>1.6919999999999999</v>
      </c>
      <c r="K9">
        <v>344.67935699999998</v>
      </c>
      <c r="L9">
        <v>436.84875</v>
      </c>
      <c r="M9">
        <v>76.95</v>
      </c>
      <c r="N9">
        <v>120.65625</v>
      </c>
      <c r="O9">
        <v>126.47812500000001</v>
      </c>
      <c r="P9">
        <v>142.00800000000001</v>
      </c>
      <c r="Q9">
        <v>22.205819999999999</v>
      </c>
      <c r="R9">
        <v>21.764358000000001</v>
      </c>
      <c r="S9">
        <v>26.964210000000001</v>
      </c>
      <c r="T9">
        <v>1.40625</v>
      </c>
      <c r="U9">
        <v>348.97500000000002</v>
      </c>
      <c r="V9">
        <v>18.140333999999999</v>
      </c>
      <c r="W9">
        <v>46.399079999999998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43.590600000000002</v>
      </c>
      <c r="AH9">
        <v>0</v>
      </c>
      <c r="AI9">
        <v>0</v>
      </c>
      <c r="AJ9">
        <v>0</v>
      </c>
      <c r="AK9">
        <v>53.908499999999997</v>
      </c>
      <c r="AL9">
        <v>66.814999999999998</v>
      </c>
      <c r="AM9">
        <v>0</v>
      </c>
      <c r="AN9">
        <v>0.73834</v>
      </c>
      <c r="AO9">
        <v>1.0289999999999999</v>
      </c>
      <c r="AP9">
        <v>2.4339</v>
      </c>
      <c r="AQ9">
        <v>0</v>
      </c>
      <c r="AR9">
        <v>4.4160000000000004</v>
      </c>
      <c r="AS9">
        <v>10.358040000000001</v>
      </c>
      <c r="AT9">
        <v>14.9968</v>
      </c>
      <c r="AU9">
        <v>0</v>
      </c>
      <c r="AV9">
        <v>39.997</v>
      </c>
      <c r="AW9">
        <v>37.944000000000003</v>
      </c>
      <c r="AX9">
        <v>7.3319999999999999</v>
      </c>
      <c r="AY9">
        <v>0</v>
      </c>
      <c r="AZ9">
        <f t="shared" si="0"/>
        <v>35.264099999999999</v>
      </c>
      <c r="BA9">
        <f t="shared" si="1"/>
        <v>2291.0625639999998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1.98</v>
      </c>
      <c r="BP9">
        <v>1.0900000000000001</v>
      </c>
      <c r="BQ9">
        <v>0</v>
      </c>
      <c r="BR9">
        <v>0</v>
      </c>
      <c r="BS9">
        <v>1.64</v>
      </c>
      <c r="BT9">
        <v>0</v>
      </c>
      <c r="BU9">
        <v>0</v>
      </c>
      <c r="BV9">
        <v>0</v>
      </c>
      <c r="BW9">
        <v>6.3</v>
      </c>
      <c r="BX9">
        <v>0</v>
      </c>
      <c r="BY9">
        <v>0.26</v>
      </c>
      <c r="BZ9">
        <v>0</v>
      </c>
      <c r="CA9">
        <v>0</v>
      </c>
      <c r="CB9">
        <v>1.97</v>
      </c>
      <c r="CC9">
        <v>0.74</v>
      </c>
      <c r="CD9">
        <v>0.86</v>
      </c>
      <c r="CE9">
        <v>1.02</v>
      </c>
      <c r="CF9">
        <v>0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3</v>
      </c>
      <c r="CP9">
        <v>1.2441</v>
      </c>
      <c r="CQ9">
        <v>0</v>
      </c>
      <c r="CR9">
        <v>2.34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35.264099999999999</v>
      </c>
    </row>
    <row r="10" spans="1:114">
      <c r="A10" t="s">
        <v>52</v>
      </c>
      <c r="B10">
        <v>0</v>
      </c>
      <c r="C10">
        <v>0</v>
      </c>
      <c r="D10">
        <v>5.4050000000000002</v>
      </c>
      <c r="E10">
        <v>0</v>
      </c>
      <c r="F10">
        <v>0</v>
      </c>
      <c r="G10">
        <v>35.712000000000003</v>
      </c>
      <c r="H10">
        <v>0</v>
      </c>
      <c r="I10">
        <v>88.548000000000002</v>
      </c>
      <c r="J10">
        <v>1.6919999999999999</v>
      </c>
      <c r="K10">
        <v>344.67935699999998</v>
      </c>
      <c r="L10">
        <v>436.84875</v>
      </c>
      <c r="M10">
        <v>76.95</v>
      </c>
      <c r="N10">
        <v>120.65625</v>
      </c>
      <c r="O10">
        <v>126.47812500000001</v>
      </c>
      <c r="P10">
        <v>142.00800000000001</v>
      </c>
      <c r="Q10">
        <v>22.205819999999999</v>
      </c>
      <c r="R10">
        <v>21.764358000000001</v>
      </c>
      <c r="S10">
        <v>26.964210000000001</v>
      </c>
      <c r="T10">
        <v>1.40625</v>
      </c>
      <c r="U10">
        <v>348.97500000000002</v>
      </c>
      <c r="V10">
        <v>18.140333999999999</v>
      </c>
      <c r="W10">
        <v>46.399079999999998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43.590600000000002</v>
      </c>
      <c r="AH10">
        <v>0</v>
      </c>
      <c r="AI10">
        <v>0</v>
      </c>
      <c r="AJ10">
        <v>0</v>
      </c>
      <c r="AK10">
        <v>53.908499999999997</v>
      </c>
      <c r="AL10">
        <v>66.814999999999998</v>
      </c>
      <c r="AM10">
        <v>0</v>
      </c>
      <c r="AN10">
        <v>0.73834</v>
      </c>
      <c r="AO10">
        <v>1.0554600000000001</v>
      </c>
      <c r="AP10">
        <v>2.4339</v>
      </c>
      <c r="AQ10">
        <v>0</v>
      </c>
      <c r="AR10">
        <v>4.4160000000000004</v>
      </c>
      <c r="AS10">
        <v>10.358040000000001</v>
      </c>
      <c r="AT10">
        <v>14.9968</v>
      </c>
      <c r="AU10">
        <v>0</v>
      </c>
      <c r="AV10">
        <v>39.997</v>
      </c>
      <c r="AW10">
        <v>37.944000000000003</v>
      </c>
      <c r="AX10">
        <v>7.3319999999999999</v>
      </c>
      <c r="AY10">
        <v>0</v>
      </c>
      <c r="AZ10">
        <f t="shared" si="0"/>
        <v>35.364100000000008</v>
      </c>
      <c r="BA10">
        <f t="shared" si="1"/>
        <v>2291.1890240000002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1.98</v>
      </c>
      <c r="BP10">
        <v>1.0900000000000001</v>
      </c>
      <c r="BQ10">
        <v>0</v>
      </c>
      <c r="BR10">
        <v>0</v>
      </c>
      <c r="BS10">
        <v>1.64</v>
      </c>
      <c r="BT10">
        <v>0</v>
      </c>
      <c r="BU10">
        <v>0</v>
      </c>
      <c r="BV10">
        <v>0</v>
      </c>
      <c r="BW10">
        <v>6.3</v>
      </c>
      <c r="BX10">
        <v>0</v>
      </c>
      <c r="BY10">
        <v>0.26</v>
      </c>
      <c r="BZ10">
        <v>0</v>
      </c>
      <c r="CA10">
        <v>0</v>
      </c>
      <c r="CB10">
        <v>1.97</v>
      </c>
      <c r="CC10">
        <v>0.83</v>
      </c>
      <c r="CD10">
        <v>0.87</v>
      </c>
      <c r="CE10">
        <v>1.02</v>
      </c>
      <c r="CF10">
        <v>0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3</v>
      </c>
      <c r="CP10">
        <v>1.2441</v>
      </c>
      <c r="CQ10">
        <v>0</v>
      </c>
      <c r="CR10">
        <v>2.34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35.364100000000008</v>
      </c>
    </row>
    <row r="11" spans="1:114">
      <c r="A11" t="s">
        <v>53</v>
      </c>
      <c r="B11">
        <v>0</v>
      </c>
      <c r="C11">
        <v>0</v>
      </c>
      <c r="D11">
        <v>5.4050000000000002</v>
      </c>
      <c r="E11">
        <v>0</v>
      </c>
      <c r="F11">
        <v>0</v>
      </c>
      <c r="G11">
        <v>35.712000000000003</v>
      </c>
      <c r="H11">
        <v>0</v>
      </c>
      <c r="I11">
        <v>88.548000000000002</v>
      </c>
      <c r="J11">
        <v>1.6919999999999999</v>
      </c>
      <c r="K11">
        <v>344.67935699999998</v>
      </c>
      <c r="L11">
        <v>436.84875</v>
      </c>
      <c r="M11">
        <v>76.95</v>
      </c>
      <c r="N11">
        <v>120.65625</v>
      </c>
      <c r="O11">
        <v>126.47812500000001</v>
      </c>
      <c r="P11">
        <v>142.00800000000001</v>
      </c>
      <c r="Q11">
        <v>22.205819999999999</v>
      </c>
      <c r="R11">
        <v>21.764358000000001</v>
      </c>
      <c r="S11">
        <v>26.964210000000001</v>
      </c>
      <c r="T11">
        <v>1.40625</v>
      </c>
      <c r="U11">
        <v>348.97500000000002</v>
      </c>
      <c r="V11">
        <v>18.140333999999999</v>
      </c>
      <c r="W11">
        <v>46.399079999999998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43.590600000000002</v>
      </c>
      <c r="AH11">
        <v>0</v>
      </c>
      <c r="AI11">
        <v>0</v>
      </c>
      <c r="AJ11">
        <v>0</v>
      </c>
      <c r="AK11">
        <v>53.908499999999997</v>
      </c>
      <c r="AL11">
        <v>66.814999999999998</v>
      </c>
      <c r="AM11">
        <v>0</v>
      </c>
      <c r="AN11">
        <v>0.73834</v>
      </c>
      <c r="AO11">
        <v>1.10544</v>
      </c>
      <c r="AP11">
        <v>6.1487999999999996</v>
      </c>
      <c r="AQ11">
        <v>0</v>
      </c>
      <c r="AR11">
        <v>4.4160000000000004</v>
      </c>
      <c r="AS11">
        <v>10.358040000000001</v>
      </c>
      <c r="AT11">
        <v>14.9968</v>
      </c>
      <c r="AU11">
        <v>0</v>
      </c>
      <c r="AV11">
        <v>39.997</v>
      </c>
      <c r="AW11">
        <v>37.944000000000003</v>
      </c>
      <c r="AX11">
        <v>7.3319999999999999</v>
      </c>
      <c r="AY11">
        <v>0</v>
      </c>
      <c r="AZ11">
        <f t="shared" si="0"/>
        <v>35.394099999999995</v>
      </c>
      <c r="BA11">
        <f t="shared" si="1"/>
        <v>2294.9839039999997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1.98</v>
      </c>
      <c r="BP11">
        <v>1.0900000000000001</v>
      </c>
      <c r="BQ11">
        <v>0</v>
      </c>
      <c r="BR11">
        <v>0</v>
      </c>
      <c r="BS11">
        <v>1.64</v>
      </c>
      <c r="BT11">
        <v>0</v>
      </c>
      <c r="BU11">
        <v>0</v>
      </c>
      <c r="BV11">
        <v>0</v>
      </c>
      <c r="BW11">
        <v>6.3</v>
      </c>
      <c r="BX11">
        <v>0</v>
      </c>
      <c r="BY11">
        <v>0.26</v>
      </c>
      <c r="BZ11">
        <v>0</v>
      </c>
      <c r="CA11">
        <v>0</v>
      </c>
      <c r="CB11">
        <v>1.97</v>
      </c>
      <c r="CC11">
        <v>0.86</v>
      </c>
      <c r="CD11">
        <v>0.87</v>
      </c>
      <c r="CE11">
        <v>1.02</v>
      </c>
      <c r="CF11">
        <v>0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3</v>
      </c>
      <c r="CP11">
        <v>1.2441</v>
      </c>
      <c r="CQ11">
        <v>0</v>
      </c>
      <c r="CR11">
        <v>2.34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35.394099999999995</v>
      </c>
    </row>
    <row r="12" spans="1:114">
      <c r="A12" t="s">
        <v>54</v>
      </c>
      <c r="B12">
        <v>0</v>
      </c>
      <c r="C12">
        <v>0</v>
      </c>
      <c r="D12">
        <v>5.4050000000000002</v>
      </c>
      <c r="E12">
        <v>0</v>
      </c>
      <c r="F12">
        <v>0</v>
      </c>
      <c r="G12">
        <v>35.712000000000003</v>
      </c>
      <c r="H12">
        <v>0</v>
      </c>
      <c r="I12">
        <v>88.548000000000002</v>
      </c>
      <c r="J12">
        <v>1.6919999999999999</v>
      </c>
      <c r="K12">
        <v>344.67935699999998</v>
      </c>
      <c r="L12">
        <v>436.84875</v>
      </c>
      <c r="M12">
        <v>76.95</v>
      </c>
      <c r="N12">
        <v>120.65625</v>
      </c>
      <c r="O12">
        <v>126.47812500000001</v>
      </c>
      <c r="P12">
        <v>142.00800000000001</v>
      </c>
      <c r="Q12">
        <v>22.205819999999999</v>
      </c>
      <c r="R12">
        <v>21.764358000000001</v>
      </c>
      <c r="S12">
        <v>26.964210000000001</v>
      </c>
      <c r="T12">
        <v>1.40625</v>
      </c>
      <c r="U12">
        <v>348.97500000000002</v>
      </c>
      <c r="V12">
        <v>18.140333999999999</v>
      </c>
      <c r="W12">
        <v>46.399079999999998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43.590600000000002</v>
      </c>
      <c r="AH12">
        <v>0</v>
      </c>
      <c r="AI12">
        <v>0</v>
      </c>
      <c r="AJ12">
        <v>0</v>
      </c>
      <c r="AK12">
        <v>53.908499999999997</v>
      </c>
      <c r="AL12">
        <v>66.814999999999998</v>
      </c>
      <c r="AM12">
        <v>0</v>
      </c>
      <c r="AN12">
        <v>0.73834</v>
      </c>
      <c r="AO12">
        <v>1.1642399999999999</v>
      </c>
      <c r="AP12">
        <v>6.1487999999999996</v>
      </c>
      <c r="AQ12">
        <v>0</v>
      </c>
      <c r="AR12">
        <v>4.4160000000000004</v>
      </c>
      <c r="AS12">
        <v>10.358040000000001</v>
      </c>
      <c r="AT12">
        <v>14.9968</v>
      </c>
      <c r="AU12">
        <v>0</v>
      </c>
      <c r="AV12">
        <v>39.997</v>
      </c>
      <c r="AW12">
        <v>37.944000000000003</v>
      </c>
      <c r="AX12">
        <v>7.3319999999999999</v>
      </c>
      <c r="AY12">
        <v>0</v>
      </c>
      <c r="AZ12">
        <f t="shared" si="0"/>
        <v>35.394099999999995</v>
      </c>
      <c r="BA12">
        <f t="shared" si="1"/>
        <v>2295.042704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1.98</v>
      </c>
      <c r="BP12">
        <v>1.0900000000000001</v>
      </c>
      <c r="BQ12">
        <v>0</v>
      </c>
      <c r="BR12">
        <v>0</v>
      </c>
      <c r="BS12">
        <v>1.64</v>
      </c>
      <c r="BT12">
        <v>0</v>
      </c>
      <c r="BU12">
        <v>0</v>
      </c>
      <c r="BV12">
        <v>0</v>
      </c>
      <c r="BW12">
        <v>6.3</v>
      </c>
      <c r="BX12">
        <v>0</v>
      </c>
      <c r="BY12">
        <v>0.26</v>
      </c>
      <c r="BZ12">
        <v>0</v>
      </c>
      <c r="CA12">
        <v>0</v>
      </c>
      <c r="CB12">
        <v>1.97</v>
      </c>
      <c r="CC12">
        <v>0.86</v>
      </c>
      <c r="CD12">
        <v>0.87</v>
      </c>
      <c r="CE12">
        <v>1.02</v>
      </c>
      <c r="CF12">
        <v>0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3</v>
      </c>
      <c r="CP12">
        <v>1.2441</v>
      </c>
      <c r="CQ12">
        <v>0</v>
      </c>
      <c r="CR12">
        <v>2.34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35.394099999999995</v>
      </c>
    </row>
    <row r="13" spans="1:114">
      <c r="A13" t="s">
        <v>55</v>
      </c>
      <c r="B13">
        <v>0</v>
      </c>
      <c r="C13">
        <v>0</v>
      </c>
      <c r="D13">
        <v>5.4050000000000002</v>
      </c>
      <c r="E13">
        <v>0</v>
      </c>
      <c r="F13">
        <v>0</v>
      </c>
      <c r="G13">
        <v>35.712000000000003</v>
      </c>
      <c r="H13">
        <v>0</v>
      </c>
      <c r="I13">
        <v>88.548000000000002</v>
      </c>
      <c r="J13">
        <v>1.6919999999999999</v>
      </c>
      <c r="K13">
        <v>344.67935699999998</v>
      </c>
      <c r="L13">
        <v>436.84875</v>
      </c>
      <c r="M13">
        <v>76.95</v>
      </c>
      <c r="N13">
        <v>120.65625</v>
      </c>
      <c r="O13">
        <v>126.47812500000001</v>
      </c>
      <c r="P13">
        <v>142.00800000000001</v>
      </c>
      <c r="Q13">
        <v>22.205819999999999</v>
      </c>
      <c r="R13">
        <v>21.764358000000001</v>
      </c>
      <c r="S13">
        <v>26.964210000000001</v>
      </c>
      <c r="T13">
        <v>1.40625</v>
      </c>
      <c r="U13">
        <v>348.97500000000002</v>
      </c>
      <c r="V13">
        <v>18.140333999999999</v>
      </c>
      <c r="W13">
        <v>46.399079999999998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43.590600000000002</v>
      </c>
      <c r="AH13">
        <v>0</v>
      </c>
      <c r="AI13">
        <v>0</v>
      </c>
      <c r="AJ13">
        <v>0</v>
      </c>
      <c r="AK13">
        <v>53.908499999999997</v>
      </c>
      <c r="AL13">
        <v>25.564</v>
      </c>
      <c r="AM13">
        <v>0</v>
      </c>
      <c r="AN13">
        <v>0.73834</v>
      </c>
      <c r="AO13">
        <v>1.1524799999999999</v>
      </c>
      <c r="AP13">
        <v>6.1487999999999996</v>
      </c>
      <c r="AQ13">
        <v>0</v>
      </c>
      <c r="AR13">
        <v>4.4160000000000004</v>
      </c>
      <c r="AS13">
        <v>5.3807999999999998</v>
      </c>
      <c r="AT13">
        <v>14.9968</v>
      </c>
      <c r="AU13">
        <v>0</v>
      </c>
      <c r="AV13">
        <v>39.997</v>
      </c>
      <c r="AW13">
        <v>37.944000000000003</v>
      </c>
      <c r="AX13">
        <v>7.3319999999999999</v>
      </c>
      <c r="AY13">
        <v>0</v>
      </c>
      <c r="AZ13">
        <f t="shared" si="0"/>
        <v>35.394099999999995</v>
      </c>
      <c r="BA13">
        <f t="shared" si="1"/>
        <v>2248.8027039999997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1.98</v>
      </c>
      <c r="BP13">
        <v>1.0900000000000001</v>
      </c>
      <c r="BQ13">
        <v>0</v>
      </c>
      <c r="BR13">
        <v>0</v>
      </c>
      <c r="BS13">
        <v>1.64</v>
      </c>
      <c r="BT13">
        <v>0</v>
      </c>
      <c r="BU13">
        <v>0</v>
      </c>
      <c r="BV13">
        <v>0</v>
      </c>
      <c r="BW13">
        <v>6.3</v>
      </c>
      <c r="BX13">
        <v>0</v>
      </c>
      <c r="BY13">
        <v>0.26</v>
      </c>
      <c r="BZ13">
        <v>0</v>
      </c>
      <c r="CA13">
        <v>0</v>
      </c>
      <c r="CB13">
        <v>1.97</v>
      </c>
      <c r="CC13">
        <v>0.86</v>
      </c>
      <c r="CD13">
        <v>0.87</v>
      </c>
      <c r="CE13">
        <v>1.02</v>
      </c>
      <c r="CF13">
        <v>0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3</v>
      </c>
      <c r="CP13">
        <v>1.2441</v>
      </c>
      <c r="CQ13">
        <v>0</v>
      </c>
      <c r="CR13">
        <v>2.34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35.394099999999995</v>
      </c>
    </row>
    <row r="14" spans="1:114">
      <c r="A14" t="s">
        <v>56</v>
      </c>
      <c r="B14">
        <v>0</v>
      </c>
      <c r="C14">
        <v>0</v>
      </c>
      <c r="D14">
        <v>5.4050000000000002</v>
      </c>
      <c r="E14">
        <v>0</v>
      </c>
      <c r="F14">
        <v>0</v>
      </c>
      <c r="G14">
        <v>35.712000000000003</v>
      </c>
      <c r="H14">
        <v>0</v>
      </c>
      <c r="I14">
        <v>88.548000000000002</v>
      </c>
      <c r="J14">
        <v>1.6919999999999999</v>
      </c>
      <c r="K14">
        <v>344.67935699999998</v>
      </c>
      <c r="L14">
        <v>436.84875</v>
      </c>
      <c r="M14">
        <v>76.95</v>
      </c>
      <c r="N14">
        <v>120.65625</v>
      </c>
      <c r="O14">
        <v>126.47812500000001</v>
      </c>
      <c r="P14">
        <v>142.00800000000001</v>
      </c>
      <c r="Q14">
        <v>22.205819999999999</v>
      </c>
      <c r="R14">
        <v>21.764358000000001</v>
      </c>
      <c r="S14">
        <v>26.964210000000001</v>
      </c>
      <c r="T14">
        <v>1.40625</v>
      </c>
      <c r="U14">
        <v>348.97500000000002</v>
      </c>
      <c r="V14">
        <v>18.140333999999999</v>
      </c>
      <c r="W14">
        <v>46.399079999999998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43.590600000000002</v>
      </c>
      <c r="AH14">
        <v>0</v>
      </c>
      <c r="AI14">
        <v>0</v>
      </c>
      <c r="AJ14">
        <v>0</v>
      </c>
      <c r="AK14">
        <v>53.908499999999997</v>
      </c>
      <c r="AL14">
        <v>2.7888000000000002</v>
      </c>
      <c r="AM14">
        <v>0</v>
      </c>
      <c r="AN14">
        <v>0.73834</v>
      </c>
      <c r="AO14">
        <v>1.1524799999999999</v>
      </c>
      <c r="AP14">
        <v>6.1487999999999996</v>
      </c>
      <c r="AQ14">
        <v>0</v>
      </c>
      <c r="AR14">
        <v>4.4160000000000004</v>
      </c>
      <c r="AS14">
        <v>5.3807999999999998</v>
      </c>
      <c r="AT14">
        <v>14.9968</v>
      </c>
      <c r="AU14">
        <v>0</v>
      </c>
      <c r="AV14">
        <v>39.997</v>
      </c>
      <c r="AW14">
        <v>37.944000000000003</v>
      </c>
      <c r="AX14">
        <v>7.3319999999999999</v>
      </c>
      <c r="AY14">
        <v>0</v>
      </c>
      <c r="AZ14">
        <f t="shared" si="0"/>
        <v>35.394099999999995</v>
      </c>
      <c r="BA14">
        <f t="shared" si="1"/>
        <v>2226.0275039999997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1.98</v>
      </c>
      <c r="BP14">
        <v>1.0900000000000001</v>
      </c>
      <c r="BQ14">
        <v>0</v>
      </c>
      <c r="BR14">
        <v>0</v>
      </c>
      <c r="BS14">
        <v>1.64</v>
      </c>
      <c r="BT14">
        <v>0</v>
      </c>
      <c r="BU14">
        <v>0</v>
      </c>
      <c r="BV14">
        <v>0</v>
      </c>
      <c r="BW14">
        <v>6.3</v>
      </c>
      <c r="BX14">
        <v>0</v>
      </c>
      <c r="BY14">
        <v>0.26</v>
      </c>
      <c r="BZ14">
        <v>0</v>
      </c>
      <c r="CA14">
        <v>0</v>
      </c>
      <c r="CB14">
        <v>1.97</v>
      </c>
      <c r="CC14">
        <v>0.86</v>
      </c>
      <c r="CD14">
        <v>0.87</v>
      </c>
      <c r="CE14">
        <v>1.02</v>
      </c>
      <c r="CF14">
        <v>0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3</v>
      </c>
      <c r="CP14">
        <v>1.2441</v>
      </c>
      <c r="CQ14">
        <v>0</v>
      </c>
      <c r="CR14">
        <v>2.34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35.394099999999995</v>
      </c>
    </row>
    <row r="15" spans="1:114">
      <c r="A15" t="s">
        <v>57</v>
      </c>
      <c r="B15">
        <v>0</v>
      </c>
      <c r="C15">
        <v>0</v>
      </c>
      <c r="D15">
        <v>5.4050000000000002</v>
      </c>
      <c r="E15">
        <v>0</v>
      </c>
      <c r="F15">
        <v>0</v>
      </c>
      <c r="G15">
        <v>35.712000000000003</v>
      </c>
      <c r="H15">
        <v>0</v>
      </c>
      <c r="I15">
        <v>88.548000000000002</v>
      </c>
      <c r="J15">
        <v>1.6919999999999999</v>
      </c>
      <c r="K15">
        <v>344.67935699999998</v>
      </c>
      <c r="L15">
        <v>436.84875</v>
      </c>
      <c r="M15">
        <v>76.95</v>
      </c>
      <c r="N15">
        <v>120.65625</v>
      </c>
      <c r="O15">
        <v>126.47812500000001</v>
      </c>
      <c r="P15">
        <v>142.00800000000001</v>
      </c>
      <c r="Q15">
        <v>22.205819999999999</v>
      </c>
      <c r="R15">
        <v>21.764358000000001</v>
      </c>
      <c r="S15">
        <v>26.964210000000001</v>
      </c>
      <c r="T15">
        <v>1.40625</v>
      </c>
      <c r="U15">
        <v>348.97500000000002</v>
      </c>
      <c r="V15">
        <v>18.140333999999999</v>
      </c>
      <c r="W15">
        <v>46.399079999999998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43.590600000000002</v>
      </c>
      <c r="AH15">
        <v>0</v>
      </c>
      <c r="AI15">
        <v>0</v>
      </c>
      <c r="AJ15">
        <v>0</v>
      </c>
      <c r="AK15">
        <v>53.908499999999997</v>
      </c>
      <c r="AL15">
        <v>2.7888000000000002</v>
      </c>
      <c r="AM15">
        <v>0</v>
      </c>
      <c r="AN15">
        <v>0.73834</v>
      </c>
      <c r="AO15">
        <v>1.1554199999999999</v>
      </c>
      <c r="AP15">
        <v>2.4339</v>
      </c>
      <c r="AQ15">
        <v>0</v>
      </c>
      <c r="AR15">
        <v>4.4160000000000004</v>
      </c>
      <c r="AS15">
        <v>5.3807999999999998</v>
      </c>
      <c r="AT15">
        <v>14.9968</v>
      </c>
      <c r="AU15">
        <v>0</v>
      </c>
      <c r="AV15">
        <v>39.997</v>
      </c>
      <c r="AW15">
        <v>37.944000000000003</v>
      </c>
      <c r="AX15">
        <v>7.3319999999999999</v>
      </c>
      <c r="AY15">
        <v>0</v>
      </c>
      <c r="AZ15">
        <f t="shared" si="0"/>
        <v>35.364100000000008</v>
      </c>
      <c r="BA15">
        <f t="shared" si="1"/>
        <v>2222.2855439999994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1.98</v>
      </c>
      <c r="BP15">
        <v>1.0900000000000001</v>
      </c>
      <c r="BQ15">
        <v>0</v>
      </c>
      <c r="BR15">
        <v>0</v>
      </c>
      <c r="BS15">
        <v>1.64</v>
      </c>
      <c r="BT15">
        <v>0</v>
      </c>
      <c r="BU15">
        <v>0</v>
      </c>
      <c r="BV15">
        <v>0</v>
      </c>
      <c r="BW15">
        <v>6.3</v>
      </c>
      <c r="BX15">
        <v>0</v>
      </c>
      <c r="BY15">
        <v>0.26</v>
      </c>
      <c r="BZ15">
        <v>0</v>
      </c>
      <c r="CA15">
        <v>0</v>
      </c>
      <c r="CB15">
        <v>1.97</v>
      </c>
      <c r="CC15">
        <v>0.83</v>
      </c>
      <c r="CD15">
        <v>0.87</v>
      </c>
      <c r="CE15">
        <v>1.02</v>
      </c>
      <c r="CF15">
        <v>0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3</v>
      </c>
      <c r="CP15">
        <v>1.2441</v>
      </c>
      <c r="CQ15">
        <v>0</v>
      </c>
      <c r="CR15">
        <v>2.34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35.364100000000008</v>
      </c>
    </row>
    <row r="16" spans="1:114">
      <c r="A16" t="s">
        <v>58</v>
      </c>
      <c r="B16">
        <v>0</v>
      </c>
      <c r="C16">
        <v>0</v>
      </c>
      <c r="D16">
        <v>5.4050000000000002</v>
      </c>
      <c r="E16">
        <v>0</v>
      </c>
      <c r="F16">
        <v>0</v>
      </c>
      <c r="G16">
        <v>35.712000000000003</v>
      </c>
      <c r="H16">
        <v>0</v>
      </c>
      <c r="I16">
        <v>88.548000000000002</v>
      </c>
      <c r="J16">
        <v>1.6919999999999999</v>
      </c>
      <c r="K16">
        <v>344.67935699999998</v>
      </c>
      <c r="L16">
        <v>436.84875</v>
      </c>
      <c r="M16">
        <v>76.95</v>
      </c>
      <c r="N16">
        <v>120.65625</v>
      </c>
      <c r="O16">
        <v>126.47812500000001</v>
      </c>
      <c r="P16">
        <v>142.00800000000001</v>
      </c>
      <c r="Q16">
        <v>22.205819999999999</v>
      </c>
      <c r="R16">
        <v>21.764358000000001</v>
      </c>
      <c r="S16">
        <v>26.964210000000001</v>
      </c>
      <c r="T16">
        <v>1.40625</v>
      </c>
      <c r="U16">
        <v>348.97500000000002</v>
      </c>
      <c r="V16">
        <v>18.140333999999999</v>
      </c>
      <c r="W16">
        <v>46.399079999999998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5.2519999999999998</v>
      </c>
      <c r="AF16">
        <v>9.0630000000000006</v>
      </c>
      <c r="AG16">
        <v>43.590600000000002</v>
      </c>
      <c r="AH16">
        <v>0</v>
      </c>
      <c r="AI16">
        <v>0</v>
      </c>
      <c r="AJ16">
        <v>0</v>
      </c>
      <c r="AK16">
        <v>53.908499999999997</v>
      </c>
      <c r="AL16">
        <v>2.7888000000000002</v>
      </c>
      <c r="AM16">
        <v>0</v>
      </c>
      <c r="AN16">
        <v>0.73834</v>
      </c>
      <c r="AO16">
        <v>1.0878000000000001</v>
      </c>
      <c r="AP16">
        <v>2.4339</v>
      </c>
      <c r="AQ16">
        <v>0</v>
      </c>
      <c r="AR16">
        <v>4.4160000000000004</v>
      </c>
      <c r="AS16">
        <v>5.3807999999999998</v>
      </c>
      <c r="AT16">
        <v>14.9968</v>
      </c>
      <c r="AU16">
        <v>0</v>
      </c>
      <c r="AV16">
        <v>39.997</v>
      </c>
      <c r="AW16">
        <v>37.944000000000003</v>
      </c>
      <c r="AX16">
        <v>7.3319999999999999</v>
      </c>
      <c r="AY16">
        <v>0</v>
      </c>
      <c r="AZ16">
        <f t="shared" si="0"/>
        <v>35.364100000000008</v>
      </c>
      <c r="BA16">
        <f t="shared" si="1"/>
        <v>2227.4699239999991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1.98</v>
      </c>
      <c r="BP16">
        <v>1.0900000000000001</v>
      </c>
      <c r="BQ16">
        <v>0</v>
      </c>
      <c r="BR16">
        <v>0</v>
      </c>
      <c r="BS16">
        <v>1.64</v>
      </c>
      <c r="BT16">
        <v>0</v>
      </c>
      <c r="BU16">
        <v>0</v>
      </c>
      <c r="BV16">
        <v>0</v>
      </c>
      <c r="BW16">
        <v>6.3</v>
      </c>
      <c r="BX16">
        <v>0</v>
      </c>
      <c r="BY16">
        <v>0.26</v>
      </c>
      <c r="BZ16">
        <v>0</v>
      </c>
      <c r="CA16">
        <v>0</v>
      </c>
      <c r="CB16">
        <v>1.97</v>
      </c>
      <c r="CC16">
        <v>0.83</v>
      </c>
      <c r="CD16">
        <v>0.87</v>
      </c>
      <c r="CE16">
        <v>1.02</v>
      </c>
      <c r="CF16">
        <v>0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3</v>
      </c>
      <c r="CP16">
        <v>1.2441</v>
      </c>
      <c r="CQ16">
        <v>0</v>
      </c>
      <c r="CR16">
        <v>2.34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35.364100000000008</v>
      </c>
    </row>
    <row r="17" spans="1:114">
      <c r="A17" t="s">
        <v>59</v>
      </c>
      <c r="B17">
        <v>0</v>
      </c>
      <c r="C17">
        <v>0</v>
      </c>
      <c r="D17">
        <v>5.4050000000000002</v>
      </c>
      <c r="E17">
        <v>0</v>
      </c>
      <c r="F17">
        <v>0</v>
      </c>
      <c r="G17">
        <v>35.712000000000003</v>
      </c>
      <c r="H17">
        <v>0</v>
      </c>
      <c r="I17">
        <v>88.548000000000002</v>
      </c>
      <c r="J17">
        <v>1.6919999999999999</v>
      </c>
      <c r="K17">
        <v>344.67935699999998</v>
      </c>
      <c r="L17">
        <v>436.84875</v>
      </c>
      <c r="M17">
        <v>76.95</v>
      </c>
      <c r="N17">
        <v>120.65625</v>
      </c>
      <c r="O17">
        <v>126.47812500000001</v>
      </c>
      <c r="P17">
        <v>142.00800000000001</v>
      </c>
      <c r="Q17">
        <v>22.205819999999999</v>
      </c>
      <c r="R17">
        <v>21.764358000000001</v>
      </c>
      <c r="S17">
        <v>26.964210000000001</v>
      </c>
      <c r="T17">
        <v>1.40625</v>
      </c>
      <c r="U17">
        <v>348.97500000000002</v>
      </c>
      <c r="V17">
        <v>18.140333999999999</v>
      </c>
      <c r="W17">
        <v>46.399079999999998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15.756</v>
      </c>
      <c r="AF17">
        <v>9.0630000000000006</v>
      </c>
      <c r="AG17">
        <v>43.590600000000002</v>
      </c>
      <c r="AH17">
        <v>0</v>
      </c>
      <c r="AI17">
        <v>0</v>
      </c>
      <c r="AJ17">
        <v>0</v>
      </c>
      <c r="AK17">
        <v>53.908499999999997</v>
      </c>
      <c r="AL17">
        <v>2.7888000000000002</v>
      </c>
      <c r="AM17">
        <v>0</v>
      </c>
      <c r="AN17">
        <v>0.73834</v>
      </c>
      <c r="AO17">
        <v>1.0848599999999999</v>
      </c>
      <c r="AP17">
        <v>2.4339</v>
      </c>
      <c r="AQ17">
        <v>0</v>
      </c>
      <c r="AR17">
        <v>4.4160000000000004</v>
      </c>
      <c r="AS17">
        <v>5.3807999999999998</v>
      </c>
      <c r="AT17">
        <v>14.9968</v>
      </c>
      <c r="AU17">
        <v>0</v>
      </c>
      <c r="AV17">
        <v>39.997</v>
      </c>
      <c r="AW17">
        <v>37.944000000000003</v>
      </c>
      <c r="AX17">
        <v>7.3319999999999999</v>
      </c>
      <c r="AY17">
        <v>0</v>
      </c>
      <c r="AZ17">
        <f t="shared" si="0"/>
        <v>35.364100000000008</v>
      </c>
      <c r="BA17">
        <f t="shared" si="1"/>
        <v>2237.9709839999996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1.98</v>
      </c>
      <c r="BP17">
        <v>1.0900000000000001</v>
      </c>
      <c r="BQ17">
        <v>0</v>
      </c>
      <c r="BR17">
        <v>0</v>
      </c>
      <c r="BS17">
        <v>1.64</v>
      </c>
      <c r="BT17">
        <v>0</v>
      </c>
      <c r="BU17">
        <v>0</v>
      </c>
      <c r="BV17">
        <v>0</v>
      </c>
      <c r="BW17">
        <v>6.3</v>
      </c>
      <c r="BX17">
        <v>0</v>
      </c>
      <c r="BY17">
        <v>0.26</v>
      </c>
      <c r="BZ17">
        <v>0</v>
      </c>
      <c r="CA17">
        <v>0</v>
      </c>
      <c r="CB17">
        <v>1.97</v>
      </c>
      <c r="CC17">
        <v>0.83</v>
      </c>
      <c r="CD17">
        <v>0.87</v>
      </c>
      <c r="CE17">
        <v>1.02</v>
      </c>
      <c r="CF17">
        <v>0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3</v>
      </c>
      <c r="CP17">
        <v>1.2441</v>
      </c>
      <c r="CQ17">
        <v>0</v>
      </c>
      <c r="CR17">
        <v>2.34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35.364100000000008</v>
      </c>
    </row>
    <row r="18" spans="1:114">
      <c r="A18" t="s">
        <v>60</v>
      </c>
      <c r="B18">
        <v>0</v>
      </c>
      <c r="C18">
        <v>0</v>
      </c>
      <c r="D18">
        <v>5.4050000000000002</v>
      </c>
      <c r="E18">
        <v>0</v>
      </c>
      <c r="F18">
        <v>0</v>
      </c>
      <c r="G18">
        <v>35.712000000000003</v>
      </c>
      <c r="H18">
        <v>0</v>
      </c>
      <c r="I18">
        <v>88.548000000000002</v>
      </c>
      <c r="J18">
        <v>1.6919999999999999</v>
      </c>
      <c r="K18">
        <v>344.67935699999998</v>
      </c>
      <c r="L18">
        <v>436.84875</v>
      </c>
      <c r="M18">
        <v>76.95</v>
      </c>
      <c r="N18">
        <v>120.65625</v>
      </c>
      <c r="O18">
        <v>126.47812500000001</v>
      </c>
      <c r="P18">
        <v>142.00800000000001</v>
      </c>
      <c r="Q18">
        <v>22.205819999999999</v>
      </c>
      <c r="R18">
        <v>21.764358000000001</v>
      </c>
      <c r="S18">
        <v>26.964210000000001</v>
      </c>
      <c r="T18">
        <v>1.40625</v>
      </c>
      <c r="U18">
        <v>348.97500000000002</v>
      </c>
      <c r="V18">
        <v>18.140333999999999</v>
      </c>
      <c r="W18">
        <v>46.399079999999998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15.756</v>
      </c>
      <c r="AF18">
        <v>9.0630000000000006</v>
      </c>
      <c r="AG18">
        <v>43.590600000000002</v>
      </c>
      <c r="AH18">
        <v>0</v>
      </c>
      <c r="AI18">
        <v>0</v>
      </c>
      <c r="AJ18">
        <v>0</v>
      </c>
      <c r="AK18">
        <v>53.908499999999997</v>
      </c>
      <c r="AL18">
        <v>2.7888000000000002</v>
      </c>
      <c r="AM18">
        <v>0</v>
      </c>
      <c r="AN18">
        <v>0.73834</v>
      </c>
      <c r="AO18">
        <v>1.0172399999999999</v>
      </c>
      <c r="AP18">
        <v>2.4339</v>
      </c>
      <c r="AQ18">
        <v>0</v>
      </c>
      <c r="AR18">
        <v>4.4160000000000004</v>
      </c>
      <c r="AS18">
        <v>5.3807999999999998</v>
      </c>
      <c r="AT18">
        <v>14.9968</v>
      </c>
      <c r="AU18">
        <v>0</v>
      </c>
      <c r="AV18">
        <v>39.997</v>
      </c>
      <c r="AW18">
        <v>37.944000000000003</v>
      </c>
      <c r="AX18">
        <v>7.3319999999999999</v>
      </c>
      <c r="AY18">
        <v>0</v>
      </c>
      <c r="AZ18">
        <f t="shared" si="0"/>
        <v>35.364100000000008</v>
      </c>
      <c r="BA18">
        <f t="shared" si="1"/>
        <v>2237.9033639999998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1.98</v>
      </c>
      <c r="BP18">
        <v>1.0900000000000001</v>
      </c>
      <c r="BQ18">
        <v>0</v>
      </c>
      <c r="BR18">
        <v>0</v>
      </c>
      <c r="BS18">
        <v>1.64</v>
      </c>
      <c r="BT18">
        <v>0</v>
      </c>
      <c r="BU18">
        <v>0</v>
      </c>
      <c r="BV18">
        <v>0</v>
      </c>
      <c r="BW18">
        <v>6.3</v>
      </c>
      <c r="BX18">
        <v>0</v>
      </c>
      <c r="BY18">
        <v>0.26</v>
      </c>
      <c r="BZ18">
        <v>0</v>
      </c>
      <c r="CA18">
        <v>0</v>
      </c>
      <c r="CB18">
        <v>1.97</v>
      </c>
      <c r="CC18">
        <v>0.83</v>
      </c>
      <c r="CD18">
        <v>0.87</v>
      </c>
      <c r="CE18">
        <v>1.02</v>
      </c>
      <c r="CF18">
        <v>0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3</v>
      </c>
      <c r="CP18">
        <v>1.2441</v>
      </c>
      <c r="CQ18">
        <v>0</v>
      </c>
      <c r="CR18">
        <v>2.34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35.364100000000008</v>
      </c>
    </row>
    <row r="19" spans="1:114">
      <c r="A19" t="s">
        <v>61</v>
      </c>
      <c r="B19">
        <v>0</v>
      </c>
      <c r="C19">
        <v>0</v>
      </c>
      <c r="D19">
        <v>5.4050000000000002</v>
      </c>
      <c r="E19">
        <v>0</v>
      </c>
      <c r="F19">
        <v>0</v>
      </c>
      <c r="G19">
        <v>35.712000000000003</v>
      </c>
      <c r="H19">
        <v>0</v>
      </c>
      <c r="I19">
        <v>88.548000000000002</v>
      </c>
      <c r="J19">
        <v>1.6919999999999999</v>
      </c>
      <c r="K19">
        <v>344.67935699999998</v>
      </c>
      <c r="L19">
        <v>436.84875</v>
      </c>
      <c r="M19">
        <v>76.95</v>
      </c>
      <c r="N19">
        <v>120.65625</v>
      </c>
      <c r="O19">
        <v>126.47812500000001</v>
      </c>
      <c r="P19">
        <v>126.488</v>
      </c>
      <c r="Q19">
        <v>22.205819999999999</v>
      </c>
      <c r="R19">
        <v>21.764358000000001</v>
      </c>
      <c r="S19">
        <v>26.964210000000001</v>
      </c>
      <c r="T19">
        <v>1.40625</v>
      </c>
      <c r="U19">
        <v>348.97500000000002</v>
      </c>
      <c r="V19">
        <v>18.140333999999999</v>
      </c>
      <c r="W19">
        <v>46.399079999999998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15.756</v>
      </c>
      <c r="AF19">
        <v>9.0630000000000006</v>
      </c>
      <c r="AG19">
        <v>43.590600000000002</v>
      </c>
      <c r="AH19">
        <v>0</v>
      </c>
      <c r="AI19">
        <v>0</v>
      </c>
      <c r="AJ19">
        <v>0</v>
      </c>
      <c r="AK19">
        <v>53.908499999999997</v>
      </c>
      <c r="AL19">
        <v>2.7888000000000002</v>
      </c>
      <c r="AM19">
        <v>0</v>
      </c>
      <c r="AN19">
        <v>0.73834</v>
      </c>
      <c r="AO19">
        <v>0.98196000000000006</v>
      </c>
      <c r="AP19">
        <v>2.4339</v>
      </c>
      <c r="AQ19">
        <v>0</v>
      </c>
      <c r="AR19">
        <v>4.4160000000000004</v>
      </c>
      <c r="AS19">
        <v>5.3807999999999998</v>
      </c>
      <c r="AT19">
        <v>14.9968</v>
      </c>
      <c r="AU19">
        <v>0</v>
      </c>
      <c r="AV19">
        <v>39.997</v>
      </c>
      <c r="AW19">
        <v>37.944000000000003</v>
      </c>
      <c r="AX19">
        <v>7.3319999999999999</v>
      </c>
      <c r="AY19">
        <v>0</v>
      </c>
      <c r="AZ19">
        <f t="shared" si="0"/>
        <v>35.364100000000008</v>
      </c>
      <c r="BA19">
        <f t="shared" si="1"/>
        <v>2222.3480839999993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1.98</v>
      </c>
      <c r="BP19">
        <v>1.0900000000000001</v>
      </c>
      <c r="BQ19">
        <v>0</v>
      </c>
      <c r="BR19">
        <v>0</v>
      </c>
      <c r="BS19">
        <v>1.64</v>
      </c>
      <c r="BT19">
        <v>0</v>
      </c>
      <c r="BU19">
        <v>0</v>
      </c>
      <c r="BV19">
        <v>0</v>
      </c>
      <c r="BW19">
        <v>6.3</v>
      </c>
      <c r="BX19">
        <v>0</v>
      </c>
      <c r="BY19">
        <v>0.26</v>
      </c>
      <c r="BZ19">
        <v>0</v>
      </c>
      <c r="CA19">
        <v>0</v>
      </c>
      <c r="CB19">
        <v>1.97</v>
      </c>
      <c r="CC19">
        <v>0.83</v>
      </c>
      <c r="CD19">
        <v>0.87</v>
      </c>
      <c r="CE19">
        <v>1.02</v>
      </c>
      <c r="CF19">
        <v>0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3</v>
      </c>
      <c r="CP19">
        <v>1.2441</v>
      </c>
      <c r="CQ19">
        <v>0</v>
      </c>
      <c r="CR19">
        <v>2.34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35.364100000000008</v>
      </c>
    </row>
    <row r="20" spans="1:114">
      <c r="A20" t="s">
        <v>62</v>
      </c>
      <c r="B20">
        <v>0</v>
      </c>
      <c r="C20">
        <v>0</v>
      </c>
      <c r="D20">
        <v>5.4050000000000002</v>
      </c>
      <c r="E20">
        <v>0</v>
      </c>
      <c r="F20">
        <v>0</v>
      </c>
      <c r="G20">
        <v>35.712000000000003</v>
      </c>
      <c r="H20">
        <v>0</v>
      </c>
      <c r="I20">
        <v>88.548000000000002</v>
      </c>
      <c r="J20">
        <v>1.6919999999999999</v>
      </c>
      <c r="K20">
        <v>344.67935699999998</v>
      </c>
      <c r="L20">
        <v>436.84875</v>
      </c>
      <c r="M20">
        <v>76.95</v>
      </c>
      <c r="N20">
        <v>120.65625</v>
      </c>
      <c r="O20">
        <v>126.47812500000001</v>
      </c>
      <c r="P20">
        <v>126.488</v>
      </c>
      <c r="Q20">
        <v>22.205819999999999</v>
      </c>
      <c r="R20">
        <v>21.764358000000001</v>
      </c>
      <c r="S20">
        <v>26.964210000000001</v>
      </c>
      <c r="T20">
        <v>1.40625</v>
      </c>
      <c r="U20">
        <v>348.97500000000002</v>
      </c>
      <c r="V20">
        <v>18.140333999999999</v>
      </c>
      <c r="W20">
        <v>46.399079999999998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15.756</v>
      </c>
      <c r="AF20">
        <v>9.0630000000000006</v>
      </c>
      <c r="AG20">
        <v>43.590600000000002</v>
      </c>
      <c r="AH20">
        <v>3.3845000000000001</v>
      </c>
      <c r="AI20">
        <v>0</v>
      </c>
      <c r="AJ20">
        <v>0</v>
      </c>
      <c r="AK20">
        <v>53.908499999999997</v>
      </c>
      <c r="AL20">
        <v>2.7888000000000002</v>
      </c>
      <c r="AM20">
        <v>0</v>
      </c>
      <c r="AN20">
        <v>0.73834</v>
      </c>
      <c r="AO20">
        <v>0.92315999999999998</v>
      </c>
      <c r="AP20">
        <v>2.4339</v>
      </c>
      <c r="AQ20">
        <v>0</v>
      </c>
      <c r="AR20">
        <v>4.4160000000000004</v>
      </c>
      <c r="AS20">
        <v>5.3807999999999998</v>
      </c>
      <c r="AT20">
        <v>14.9968</v>
      </c>
      <c r="AU20">
        <v>0</v>
      </c>
      <c r="AV20">
        <v>39.997</v>
      </c>
      <c r="AW20">
        <v>37.944000000000003</v>
      </c>
      <c r="AX20">
        <v>7.3319999999999999</v>
      </c>
      <c r="AY20">
        <v>0</v>
      </c>
      <c r="AZ20">
        <f t="shared" si="0"/>
        <v>35.375500000000002</v>
      </c>
      <c r="BA20">
        <f t="shared" si="1"/>
        <v>2225.6851839999995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1.98</v>
      </c>
      <c r="BP20">
        <v>1.0900000000000001</v>
      </c>
      <c r="BQ20">
        <v>0</v>
      </c>
      <c r="BR20">
        <v>0</v>
      </c>
      <c r="BS20">
        <v>1.64</v>
      </c>
      <c r="BT20">
        <v>0</v>
      </c>
      <c r="BU20">
        <v>0</v>
      </c>
      <c r="BV20">
        <v>0</v>
      </c>
      <c r="BW20">
        <v>6.3</v>
      </c>
      <c r="BX20">
        <v>0</v>
      </c>
      <c r="BY20">
        <v>0.26</v>
      </c>
      <c r="BZ20">
        <v>0</v>
      </c>
      <c r="CA20">
        <v>0</v>
      </c>
      <c r="CB20">
        <v>1.97</v>
      </c>
      <c r="CC20">
        <v>0.83</v>
      </c>
      <c r="CD20">
        <v>0.87</v>
      </c>
      <c r="CE20">
        <v>1.02</v>
      </c>
      <c r="CF20">
        <v>0</v>
      </c>
      <c r="CG20">
        <v>3.77</v>
      </c>
      <c r="CH20">
        <v>1.14E-2</v>
      </c>
      <c r="CI20">
        <v>5.34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3</v>
      </c>
      <c r="CP20">
        <v>1.2441</v>
      </c>
      <c r="CQ20">
        <v>0</v>
      </c>
      <c r="CR20">
        <v>2.34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35.375500000000002</v>
      </c>
    </row>
    <row r="21" spans="1:114">
      <c r="A21" t="s">
        <v>63</v>
      </c>
      <c r="B21">
        <v>0</v>
      </c>
      <c r="C21">
        <v>0</v>
      </c>
      <c r="D21">
        <v>5.4050000000000002</v>
      </c>
      <c r="E21">
        <v>0</v>
      </c>
      <c r="F21">
        <v>0</v>
      </c>
      <c r="G21">
        <v>35.712000000000003</v>
      </c>
      <c r="H21">
        <v>0</v>
      </c>
      <c r="I21">
        <v>88.548000000000002</v>
      </c>
      <c r="J21">
        <v>1.6919999999999999</v>
      </c>
      <c r="K21">
        <v>344.67935699999998</v>
      </c>
      <c r="L21">
        <v>436.84875</v>
      </c>
      <c r="M21">
        <v>76.95</v>
      </c>
      <c r="N21">
        <v>120.65625</v>
      </c>
      <c r="O21">
        <v>126.47812500000001</v>
      </c>
      <c r="P21">
        <v>126.488</v>
      </c>
      <c r="Q21">
        <v>22.205819999999999</v>
      </c>
      <c r="R21">
        <v>21.764358000000001</v>
      </c>
      <c r="S21">
        <v>26.964210000000001</v>
      </c>
      <c r="T21">
        <v>1.40625</v>
      </c>
      <c r="U21">
        <v>348.97500000000002</v>
      </c>
      <c r="V21">
        <v>18.140333999999999</v>
      </c>
      <c r="W21">
        <v>46.399079999999998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15.756</v>
      </c>
      <c r="AF21">
        <v>9.0630000000000006</v>
      </c>
      <c r="AG21">
        <v>43.590600000000002</v>
      </c>
      <c r="AH21">
        <v>19.34</v>
      </c>
      <c r="AI21">
        <v>0</v>
      </c>
      <c r="AJ21">
        <v>0</v>
      </c>
      <c r="AK21">
        <v>53.908499999999997</v>
      </c>
      <c r="AL21">
        <v>2.7888000000000002</v>
      </c>
      <c r="AM21">
        <v>0</v>
      </c>
      <c r="AN21">
        <v>0.73834</v>
      </c>
      <c r="AO21">
        <v>0.77910000000000001</v>
      </c>
      <c r="AP21">
        <v>2.4339</v>
      </c>
      <c r="AQ21">
        <v>0</v>
      </c>
      <c r="AR21">
        <v>4.4160000000000004</v>
      </c>
      <c r="AS21">
        <v>5.3807999999999998</v>
      </c>
      <c r="AT21">
        <v>14.9968</v>
      </c>
      <c r="AU21">
        <v>0</v>
      </c>
      <c r="AV21">
        <v>39.997</v>
      </c>
      <c r="AW21">
        <v>37.944000000000003</v>
      </c>
      <c r="AX21">
        <v>7.3319999999999999</v>
      </c>
      <c r="AY21">
        <v>0</v>
      </c>
      <c r="AZ21">
        <f t="shared" si="0"/>
        <v>35.470500000000001</v>
      </c>
      <c r="BA21">
        <f t="shared" si="1"/>
        <v>2241.5916239999997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1.98</v>
      </c>
      <c r="BP21">
        <v>1.0900000000000001</v>
      </c>
      <c r="BQ21">
        <v>0</v>
      </c>
      <c r="BR21">
        <v>0</v>
      </c>
      <c r="BS21">
        <v>1.64</v>
      </c>
      <c r="BT21">
        <v>0</v>
      </c>
      <c r="BU21">
        <v>0</v>
      </c>
      <c r="BV21">
        <v>0</v>
      </c>
      <c r="BW21">
        <v>6.3</v>
      </c>
      <c r="BX21">
        <v>0</v>
      </c>
      <c r="BY21">
        <v>0.26</v>
      </c>
      <c r="BZ21">
        <v>0</v>
      </c>
      <c r="CA21">
        <v>0</v>
      </c>
      <c r="CB21">
        <v>1.97</v>
      </c>
      <c r="CC21">
        <v>0.83</v>
      </c>
      <c r="CD21">
        <v>0.87</v>
      </c>
      <c r="CE21">
        <v>1.02</v>
      </c>
      <c r="CF21">
        <v>0</v>
      </c>
      <c r="CG21">
        <v>3.77</v>
      </c>
      <c r="CH21">
        <v>0.10639999999999999</v>
      </c>
      <c r="CI21">
        <v>5.34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3</v>
      </c>
      <c r="CP21">
        <v>1.2441</v>
      </c>
      <c r="CQ21">
        <v>0</v>
      </c>
      <c r="CR21">
        <v>2.34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35.470500000000001</v>
      </c>
    </row>
    <row r="22" spans="1:114">
      <c r="A22" t="s">
        <v>64</v>
      </c>
      <c r="B22">
        <v>0</v>
      </c>
      <c r="C22">
        <v>0</v>
      </c>
      <c r="D22">
        <v>5.4050000000000002</v>
      </c>
      <c r="E22">
        <v>0</v>
      </c>
      <c r="F22">
        <v>0</v>
      </c>
      <c r="G22">
        <v>35.712000000000003</v>
      </c>
      <c r="H22">
        <v>0</v>
      </c>
      <c r="I22">
        <v>88.548000000000002</v>
      </c>
      <c r="J22">
        <v>1.6919999999999999</v>
      </c>
      <c r="K22">
        <v>344.67935699999998</v>
      </c>
      <c r="L22">
        <v>436.84875</v>
      </c>
      <c r="M22">
        <v>76.95</v>
      </c>
      <c r="N22">
        <v>120.65625</v>
      </c>
      <c r="O22">
        <v>126.47812500000001</v>
      </c>
      <c r="P22">
        <v>126.488</v>
      </c>
      <c r="Q22">
        <v>22.205819999999999</v>
      </c>
      <c r="R22">
        <v>21.764358000000001</v>
      </c>
      <c r="S22">
        <v>26.964210000000001</v>
      </c>
      <c r="T22">
        <v>1.40625</v>
      </c>
      <c r="U22">
        <v>348.97500000000002</v>
      </c>
      <c r="V22">
        <v>18.140333999999999</v>
      </c>
      <c r="W22">
        <v>46.399079999999998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15.756</v>
      </c>
      <c r="AF22">
        <v>9.0630000000000006</v>
      </c>
      <c r="AG22">
        <v>43.590600000000002</v>
      </c>
      <c r="AH22">
        <v>20.500399999999999</v>
      </c>
      <c r="AI22">
        <v>0</v>
      </c>
      <c r="AJ22">
        <v>0</v>
      </c>
      <c r="AK22">
        <v>53.908499999999997</v>
      </c>
      <c r="AL22">
        <v>2.7888000000000002</v>
      </c>
      <c r="AM22">
        <v>5.40144</v>
      </c>
      <c r="AN22">
        <v>0.73834</v>
      </c>
      <c r="AO22">
        <v>0.61151999999999995</v>
      </c>
      <c r="AP22">
        <v>2.4339</v>
      </c>
      <c r="AQ22">
        <v>0</v>
      </c>
      <c r="AR22">
        <v>4.4160000000000004</v>
      </c>
      <c r="AS22">
        <v>5.3807999999999998</v>
      </c>
      <c r="AT22">
        <v>14.9968</v>
      </c>
      <c r="AU22">
        <v>0</v>
      </c>
      <c r="AV22">
        <v>39.997</v>
      </c>
      <c r="AW22">
        <v>37.944000000000003</v>
      </c>
      <c r="AX22">
        <v>7.3319999999999999</v>
      </c>
      <c r="AY22">
        <v>0</v>
      </c>
      <c r="AZ22">
        <f t="shared" si="0"/>
        <v>35.476200000000006</v>
      </c>
      <c r="BA22">
        <f t="shared" si="1"/>
        <v>2247.9915839999994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1.98</v>
      </c>
      <c r="BP22">
        <v>1.0900000000000001</v>
      </c>
      <c r="BQ22">
        <v>0</v>
      </c>
      <c r="BR22">
        <v>0</v>
      </c>
      <c r="BS22">
        <v>1.64</v>
      </c>
      <c r="BT22">
        <v>0</v>
      </c>
      <c r="BU22">
        <v>0</v>
      </c>
      <c r="BV22">
        <v>0</v>
      </c>
      <c r="BW22">
        <v>6.3</v>
      </c>
      <c r="BX22">
        <v>0</v>
      </c>
      <c r="BY22">
        <v>0.26</v>
      </c>
      <c r="BZ22">
        <v>0</v>
      </c>
      <c r="CA22">
        <v>0</v>
      </c>
      <c r="CB22">
        <v>1.97</v>
      </c>
      <c r="CC22">
        <v>0.83</v>
      </c>
      <c r="CD22">
        <v>0.87</v>
      </c>
      <c r="CE22">
        <v>1.02</v>
      </c>
      <c r="CF22">
        <v>0</v>
      </c>
      <c r="CG22">
        <v>3.77</v>
      </c>
      <c r="CH22">
        <v>0.11210000000000001</v>
      </c>
      <c r="CI22">
        <v>5.34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3</v>
      </c>
      <c r="CP22">
        <v>1.2441</v>
      </c>
      <c r="CQ22">
        <v>0</v>
      </c>
      <c r="CR22">
        <v>2.34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35.476200000000006</v>
      </c>
    </row>
    <row r="23" spans="1:114">
      <c r="A23" t="s">
        <v>65</v>
      </c>
      <c r="B23">
        <v>0</v>
      </c>
      <c r="C23">
        <v>0</v>
      </c>
      <c r="D23">
        <v>5.4050000000000002</v>
      </c>
      <c r="E23">
        <v>0</v>
      </c>
      <c r="F23">
        <v>0</v>
      </c>
      <c r="G23">
        <v>35.712000000000003</v>
      </c>
      <c r="H23">
        <v>0</v>
      </c>
      <c r="I23">
        <v>88.548000000000002</v>
      </c>
      <c r="J23">
        <v>1.6919999999999999</v>
      </c>
      <c r="K23">
        <v>344.67935699999998</v>
      </c>
      <c r="L23">
        <v>436.84875</v>
      </c>
      <c r="M23">
        <v>76.95</v>
      </c>
      <c r="N23">
        <v>120.65625</v>
      </c>
      <c r="O23">
        <v>126.47812500000001</v>
      </c>
      <c r="P23">
        <v>126.488</v>
      </c>
      <c r="Q23">
        <v>22.205819999999999</v>
      </c>
      <c r="R23">
        <v>21.764358000000001</v>
      </c>
      <c r="S23">
        <v>26.964210000000001</v>
      </c>
      <c r="T23">
        <v>1.40625</v>
      </c>
      <c r="U23">
        <v>348.97500000000002</v>
      </c>
      <c r="V23">
        <v>18.140333999999999</v>
      </c>
      <c r="W23">
        <v>46.399079999999998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15.756</v>
      </c>
      <c r="AF23">
        <v>9.0630000000000006</v>
      </c>
      <c r="AG23">
        <v>43.590600000000002</v>
      </c>
      <c r="AH23">
        <v>23.884899999999998</v>
      </c>
      <c r="AI23">
        <v>0</v>
      </c>
      <c r="AJ23">
        <v>0</v>
      </c>
      <c r="AK23">
        <v>53.908499999999997</v>
      </c>
      <c r="AL23">
        <v>2.7888000000000002</v>
      </c>
      <c r="AM23">
        <v>5.40144</v>
      </c>
      <c r="AN23">
        <v>0.73834</v>
      </c>
      <c r="AO23">
        <v>0.45276</v>
      </c>
      <c r="AP23">
        <v>6.2769000000000004</v>
      </c>
      <c r="AQ23">
        <v>0</v>
      </c>
      <c r="AR23">
        <v>34.223999999999997</v>
      </c>
      <c r="AS23">
        <v>5.3807999999999998</v>
      </c>
      <c r="AT23">
        <v>14.9968</v>
      </c>
      <c r="AU23">
        <v>0</v>
      </c>
      <c r="AV23">
        <v>39.997</v>
      </c>
      <c r="AW23">
        <v>37.944000000000003</v>
      </c>
      <c r="AX23">
        <v>7.3319999999999999</v>
      </c>
      <c r="AY23">
        <v>0</v>
      </c>
      <c r="AZ23">
        <f t="shared" si="0"/>
        <v>35.495199999999997</v>
      </c>
      <c r="BA23">
        <f t="shared" si="1"/>
        <v>2284.8873239999994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1.98</v>
      </c>
      <c r="BP23">
        <v>1.0900000000000001</v>
      </c>
      <c r="BQ23">
        <v>0</v>
      </c>
      <c r="BR23">
        <v>0</v>
      </c>
      <c r="BS23">
        <v>1.64</v>
      </c>
      <c r="BT23">
        <v>0</v>
      </c>
      <c r="BU23">
        <v>0</v>
      </c>
      <c r="BV23">
        <v>0</v>
      </c>
      <c r="BW23">
        <v>6.3</v>
      </c>
      <c r="BX23">
        <v>0</v>
      </c>
      <c r="BY23">
        <v>0.26</v>
      </c>
      <c r="BZ23">
        <v>0</v>
      </c>
      <c r="CA23">
        <v>0</v>
      </c>
      <c r="CB23">
        <v>1.97</v>
      </c>
      <c r="CC23">
        <v>0.83</v>
      </c>
      <c r="CD23">
        <v>0.87</v>
      </c>
      <c r="CE23">
        <v>1.02</v>
      </c>
      <c r="CF23">
        <v>0</v>
      </c>
      <c r="CG23">
        <v>3.77</v>
      </c>
      <c r="CH23">
        <v>0.13109999999999999</v>
      </c>
      <c r="CI23">
        <v>5.34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3</v>
      </c>
      <c r="CP23">
        <v>1.2441</v>
      </c>
      <c r="CQ23">
        <v>0</v>
      </c>
      <c r="CR23">
        <v>2.34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35.495199999999997</v>
      </c>
    </row>
    <row r="24" spans="1:114">
      <c r="A24" t="s">
        <v>66</v>
      </c>
      <c r="B24">
        <v>0</v>
      </c>
      <c r="C24">
        <v>0</v>
      </c>
      <c r="D24">
        <v>5.4050000000000002</v>
      </c>
      <c r="E24">
        <v>0</v>
      </c>
      <c r="F24">
        <v>0</v>
      </c>
      <c r="G24">
        <v>35.712000000000003</v>
      </c>
      <c r="H24">
        <v>0</v>
      </c>
      <c r="I24">
        <v>88.548000000000002</v>
      </c>
      <c r="J24">
        <v>1.6919999999999999</v>
      </c>
      <c r="K24">
        <v>344.67935699999998</v>
      </c>
      <c r="L24">
        <v>436.84875</v>
      </c>
      <c r="M24">
        <v>76.95</v>
      </c>
      <c r="N24">
        <v>120.65625</v>
      </c>
      <c r="O24">
        <v>126.47812500000001</v>
      </c>
      <c r="P24">
        <v>126.488</v>
      </c>
      <c r="Q24">
        <v>22.205819999999999</v>
      </c>
      <c r="R24">
        <v>21.764358000000001</v>
      </c>
      <c r="S24">
        <v>26.964210000000001</v>
      </c>
      <c r="T24">
        <v>1.40625</v>
      </c>
      <c r="U24">
        <v>348.97500000000002</v>
      </c>
      <c r="V24">
        <v>18.140333999999999</v>
      </c>
      <c r="W24">
        <v>46.399079999999998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9.9058399999999995</v>
      </c>
      <c r="AD24">
        <v>0</v>
      </c>
      <c r="AE24">
        <v>15.756</v>
      </c>
      <c r="AF24">
        <v>9.0630000000000006</v>
      </c>
      <c r="AG24">
        <v>43.590600000000002</v>
      </c>
      <c r="AH24">
        <v>23.884899999999998</v>
      </c>
      <c r="AI24">
        <v>0</v>
      </c>
      <c r="AJ24">
        <v>0</v>
      </c>
      <c r="AK24">
        <v>53.908499999999997</v>
      </c>
      <c r="AL24">
        <v>2.7888000000000002</v>
      </c>
      <c r="AM24">
        <v>5.40144</v>
      </c>
      <c r="AN24">
        <v>0.73834</v>
      </c>
      <c r="AO24">
        <v>0.32340000000000002</v>
      </c>
      <c r="AP24">
        <v>6.2769000000000004</v>
      </c>
      <c r="AQ24">
        <v>0</v>
      </c>
      <c r="AR24">
        <v>34.223999999999997</v>
      </c>
      <c r="AS24">
        <v>5.3807999999999998</v>
      </c>
      <c r="AT24">
        <v>14.9968</v>
      </c>
      <c r="AU24">
        <v>0</v>
      </c>
      <c r="AV24">
        <v>39.997</v>
      </c>
      <c r="AW24">
        <v>37.944000000000003</v>
      </c>
      <c r="AX24">
        <v>7.3319999999999999</v>
      </c>
      <c r="AY24">
        <v>0</v>
      </c>
      <c r="AZ24">
        <f t="shared" si="0"/>
        <v>35.495199999999997</v>
      </c>
      <c r="BA24">
        <f t="shared" si="1"/>
        <v>2294.6638039999993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1.98</v>
      </c>
      <c r="BP24">
        <v>1.0900000000000001</v>
      </c>
      <c r="BQ24">
        <v>0</v>
      </c>
      <c r="BR24">
        <v>0</v>
      </c>
      <c r="BS24">
        <v>1.64</v>
      </c>
      <c r="BT24">
        <v>0</v>
      </c>
      <c r="BU24">
        <v>0</v>
      </c>
      <c r="BV24">
        <v>0</v>
      </c>
      <c r="BW24">
        <v>6.3</v>
      </c>
      <c r="BX24">
        <v>0</v>
      </c>
      <c r="BY24">
        <v>0.26</v>
      </c>
      <c r="BZ24">
        <v>0</v>
      </c>
      <c r="CA24">
        <v>0</v>
      </c>
      <c r="CB24">
        <v>1.97</v>
      </c>
      <c r="CC24">
        <v>0.83</v>
      </c>
      <c r="CD24">
        <v>0.87</v>
      </c>
      <c r="CE24">
        <v>1.02</v>
      </c>
      <c r="CF24">
        <v>0</v>
      </c>
      <c r="CG24">
        <v>3.77</v>
      </c>
      <c r="CH24">
        <v>0.13109999999999999</v>
      </c>
      <c r="CI24">
        <v>5.34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3</v>
      </c>
      <c r="CP24">
        <v>1.2441</v>
      </c>
      <c r="CQ24">
        <v>0</v>
      </c>
      <c r="CR24">
        <v>2.34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35.495199999999997</v>
      </c>
    </row>
    <row r="25" spans="1:114">
      <c r="A25" t="s">
        <v>67</v>
      </c>
      <c r="B25">
        <v>0</v>
      </c>
      <c r="C25">
        <v>0</v>
      </c>
      <c r="D25">
        <v>5.4050000000000002</v>
      </c>
      <c r="E25">
        <v>0</v>
      </c>
      <c r="F25">
        <v>0</v>
      </c>
      <c r="G25">
        <v>35.712000000000003</v>
      </c>
      <c r="H25">
        <v>0</v>
      </c>
      <c r="I25">
        <v>88.548000000000002</v>
      </c>
      <c r="J25">
        <v>1.6919999999999999</v>
      </c>
      <c r="K25">
        <v>344.67935699999998</v>
      </c>
      <c r="L25">
        <v>436.84875</v>
      </c>
      <c r="M25">
        <v>76.95</v>
      </c>
      <c r="N25">
        <v>120.65625</v>
      </c>
      <c r="O25">
        <v>126.47812500000001</v>
      </c>
      <c r="P25">
        <v>126.488</v>
      </c>
      <c r="Q25">
        <v>22.205819999999999</v>
      </c>
      <c r="R25">
        <v>21.764358000000001</v>
      </c>
      <c r="S25">
        <v>26.964210000000001</v>
      </c>
      <c r="T25">
        <v>1.40625</v>
      </c>
      <c r="U25">
        <v>348.97500000000002</v>
      </c>
      <c r="V25">
        <v>18.140333999999999</v>
      </c>
      <c r="W25">
        <v>46.399079999999998</v>
      </c>
      <c r="X25">
        <v>98.34375</v>
      </c>
      <c r="Y25">
        <v>0</v>
      </c>
      <c r="Z25">
        <v>0</v>
      </c>
      <c r="AA25">
        <v>0</v>
      </c>
      <c r="AB25">
        <v>3.4249999999999998</v>
      </c>
      <c r="AC25">
        <v>9.9058399999999995</v>
      </c>
      <c r="AD25">
        <v>0</v>
      </c>
      <c r="AE25">
        <v>15.756</v>
      </c>
      <c r="AF25">
        <v>9.0630000000000006</v>
      </c>
      <c r="AG25">
        <v>43.590600000000002</v>
      </c>
      <c r="AH25">
        <v>47.769799999999996</v>
      </c>
      <c r="AI25">
        <v>0</v>
      </c>
      <c r="AJ25">
        <v>0</v>
      </c>
      <c r="AK25">
        <v>53.908499999999997</v>
      </c>
      <c r="AL25">
        <v>2.7888000000000002</v>
      </c>
      <c r="AM25">
        <v>5.40144</v>
      </c>
      <c r="AN25">
        <v>0.73834</v>
      </c>
      <c r="AO25">
        <v>2.9429400000000001</v>
      </c>
      <c r="AP25">
        <v>2.4339</v>
      </c>
      <c r="AQ25">
        <v>0</v>
      </c>
      <c r="AR25">
        <v>4.4160000000000004</v>
      </c>
      <c r="AS25">
        <v>5.3807999999999998</v>
      </c>
      <c r="AT25">
        <v>14.9968</v>
      </c>
      <c r="AU25">
        <v>0</v>
      </c>
      <c r="AV25">
        <v>39.997</v>
      </c>
      <c r="AW25">
        <v>37.944000000000003</v>
      </c>
      <c r="AX25">
        <v>7.3319999999999999</v>
      </c>
      <c r="AY25">
        <v>0</v>
      </c>
      <c r="AZ25">
        <f t="shared" si="0"/>
        <v>35.626300000000001</v>
      </c>
      <c r="BA25">
        <f t="shared" si="1"/>
        <v>2291.0733439999995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1.98</v>
      </c>
      <c r="BP25">
        <v>1.0900000000000001</v>
      </c>
      <c r="BQ25">
        <v>0</v>
      </c>
      <c r="BR25">
        <v>0</v>
      </c>
      <c r="BS25">
        <v>1.64</v>
      </c>
      <c r="BT25">
        <v>0</v>
      </c>
      <c r="BU25">
        <v>0</v>
      </c>
      <c r="BV25">
        <v>0</v>
      </c>
      <c r="BW25">
        <v>6.3</v>
      </c>
      <c r="BX25">
        <v>0</v>
      </c>
      <c r="BY25">
        <v>0.26</v>
      </c>
      <c r="BZ25">
        <v>0</v>
      </c>
      <c r="CA25">
        <v>0</v>
      </c>
      <c r="CB25">
        <v>1.97</v>
      </c>
      <c r="CC25">
        <v>0.83</v>
      </c>
      <c r="CD25">
        <v>0.87</v>
      </c>
      <c r="CE25">
        <v>1.02</v>
      </c>
      <c r="CF25">
        <v>0</v>
      </c>
      <c r="CG25">
        <v>3.77</v>
      </c>
      <c r="CH25">
        <v>0.26219999999999999</v>
      </c>
      <c r="CI25">
        <v>5.34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3</v>
      </c>
      <c r="CP25">
        <v>1.2441</v>
      </c>
      <c r="CQ25">
        <v>0</v>
      </c>
      <c r="CR25">
        <v>2.34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35.626300000000001</v>
      </c>
    </row>
    <row r="26" spans="1:114">
      <c r="A26" t="s">
        <v>68</v>
      </c>
      <c r="B26">
        <v>0</v>
      </c>
      <c r="C26">
        <v>0</v>
      </c>
      <c r="D26">
        <v>5.4050000000000002</v>
      </c>
      <c r="E26">
        <v>0</v>
      </c>
      <c r="F26">
        <v>0</v>
      </c>
      <c r="G26">
        <v>35.712000000000003</v>
      </c>
      <c r="H26">
        <v>0</v>
      </c>
      <c r="I26">
        <v>88.548000000000002</v>
      </c>
      <c r="J26">
        <v>1.6919999999999999</v>
      </c>
      <c r="K26">
        <v>344.67935699999998</v>
      </c>
      <c r="L26">
        <v>436.84875</v>
      </c>
      <c r="M26">
        <v>76.95</v>
      </c>
      <c r="N26">
        <v>120.65625</v>
      </c>
      <c r="O26">
        <v>126.47812500000001</v>
      </c>
      <c r="P26">
        <v>126.488</v>
      </c>
      <c r="Q26">
        <v>22.205819999999999</v>
      </c>
      <c r="R26">
        <v>21.764358000000001</v>
      </c>
      <c r="S26">
        <v>26.964210000000001</v>
      </c>
      <c r="T26">
        <v>1.40625</v>
      </c>
      <c r="U26">
        <v>348.97500000000002</v>
      </c>
      <c r="V26">
        <v>18.140333999999999</v>
      </c>
      <c r="W26">
        <v>46.399079999999998</v>
      </c>
      <c r="X26">
        <v>98.34375</v>
      </c>
      <c r="Y26">
        <v>0</v>
      </c>
      <c r="Z26">
        <v>1.1000000000000001</v>
      </c>
      <c r="AA26">
        <v>0</v>
      </c>
      <c r="AB26">
        <v>13.426</v>
      </c>
      <c r="AC26">
        <v>9.9058399999999995</v>
      </c>
      <c r="AD26">
        <v>0</v>
      </c>
      <c r="AE26">
        <v>15.756</v>
      </c>
      <c r="AF26">
        <v>9.0630000000000006</v>
      </c>
      <c r="AG26">
        <v>43.590600000000002</v>
      </c>
      <c r="AH26">
        <v>71.654700000000005</v>
      </c>
      <c r="AI26">
        <v>0</v>
      </c>
      <c r="AJ26">
        <v>0</v>
      </c>
      <c r="AK26">
        <v>53.908499999999997</v>
      </c>
      <c r="AL26">
        <v>2.7888000000000002</v>
      </c>
      <c r="AM26">
        <v>5.40144</v>
      </c>
      <c r="AN26">
        <v>0.73834</v>
      </c>
      <c r="AO26">
        <v>2.5284</v>
      </c>
      <c r="AP26">
        <v>2.4339</v>
      </c>
      <c r="AQ26">
        <v>0</v>
      </c>
      <c r="AR26">
        <v>4.4160000000000004</v>
      </c>
      <c r="AS26">
        <v>5.3807999999999998</v>
      </c>
      <c r="AT26">
        <v>14.9968</v>
      </c>
      <c r="AU26">
        <v>0</v>
      </c>
      <c r="AV26">
        <v>39.997</v>
      </c>
      <c r="AW26">
        <v>37.944000000000003</v>
      </c>
      <c r="AX26">
        <v>7.3319999999999999</v>
      </c>
      <c r="AY26">
        <v>0</v>
      </c>
      <c r="AZ26">
        <f t="shared" si="0"/>
        <v>35.817400000000006</v>
      </c>
      <c r="BA26">
        <f t="shared" si="1"/>
        <v>2325.8358039999994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1.98</v>
      </c>
      <c r="BP26">
        <v>1.0900000000000001</v>
      </c>
      <c r="BQ26">
        <v>0</v>
      </c>
      <c r="BR26">
        <v>0</v>
      </c>
      <c r="BS26">
        <v>1.64</v>
      </c>
      <c r="BT26">
        <v>0</v>
      </c>
      <c r="BU26">
        <v>0</v>
      </c>
      <c r="BV26">
        <v>0</v>
      </c>
      <c r="BW26">
        <v>6.3</v>
      </c>
      <c r="BX26">
        <v>0</v>
      </c>
      <c r="BY26">
        <v>0.26</v>
      </c>
      <c r="BZ26">
        <v>0</v>
      </c>
      <c r="CA26">
        <v>0</v>
      </c>
      <c r="CB26">
        <v>1.97</v>
      </c>
      <c r="CC26">
        <v>0.87</v>
      </c>
      <c r="CD26">
        <v>0.89</v>
      </c>
      <c r="CE26">
        <v>1.02</v>
      </c>
      <c r="CF26">
        <v>0</v>
      </c>
      <c r="CG26">
        <v>3.77</v>
      </c>
      <c r="CH26">
        <v>0.39329999999999998</v>
      </c>
      <c r="CI26">
        <v>5.34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3</v>
      </c>
      <c r="CP26">
        <v>1.2441</v>
      </c>
      <c r="CQ26">
        <v>0</v>
      </c>
      <c r="CR26">
        <v>2.34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35.817400000000006</v>
      </c>
    </row>
    <row r="27" spans="1:114">
      <c r="A27" t="s">
        <v>69</v>
      </c>
      <c r="B27">
        <v>0</v>
      </c>
      <c r="C27">
        <v>0</v>
      </c>
      <c r="D27">
        <v>5.4050000000000002</v>
      </c>
      <c r="E27">
        <v>0</v>
      </c>
      <c r="F27">
        <v>0</v>
      </c>
      <c r="G27">
        <v>35.712000000000003</v>
      </c>
      <c r="H27">
        <v>0</v>
      </c>
      <c r="I27">
        <v>88.548000000000002</v>
      </c>
      <c r="J27">
        <v>1.6919999999999999</v>
      </c>
      <c r="K27">
        <v>344.67935699999998</v>
      </c>
      <c r="L27">
        <v>436.84875</v>
      </c>
      <c r="M27">
        <v>76.95</v>
      </c>
      <c r="N27">
        <v>120.65625</v>
      </c>
      <c r="O27">
        <v>126.47812500000001</v>
      </c>
      <c r="P27">
        <v>126.488</v>
      </c>
      <c r="Q27">
        <v>22.205819999999999</v>
      </c>
      <c r="R27">
        <v>21.764358000000001</v>
      </c>
      <c r="S27">
        <v>26.964210000000001</v>
      </c>
      <c r="T27">
        <v>1.40625</v>
      </c>
      <c r="U27">
        <v>348.97500000000002</v>
      </c>
      <c r="V27">
        <v>18.140333999999999</v>
      </c>
      <c r="W27">
        <v>46.399079999999998</v>
      </c>
      <c r="X27">
        <v>98.34375</v>
      </c>
      <c r="Y27">
        <v>0</v>
      </c>
      <c r="Z27">
        <v>6.5537999999999998</v>
      </c>
      <c r="AA27">
        <v>0</v>
      </c>
      <c r="AB27">
        <v>27.071200000000001</v>
      </c>
      <c r="AC27">
        <v>19.811679999999999</v>
      </c>
      <c r="AD27">
        <v>1.351</v>
      </c>
      <c r="AE27">
        <v>15.756</v>
      </c>
      <c r="AF27">
        <v>18.126000000000001</v>
      </c>
      <c r="AG27">
        <v>43.590600000000002</v>
      </c>
      <c r="AH27">
        <v>95.539599999999993</v>
      </c>
      <c r="AI27">
        <v>3.9089999999999998</v>
      </c>
      <c r="AJ27">
        <v>0</v>
      </c>
      <c r="AK27">
        <v>53.908499999999997</v>
      </c>
      <c r="AL27">
        <v>2.7888000000000002</v>
      </c>
      <c r="AM27">
        <v>5.40144</v>
      </c>
      <c r="AN27">
        <v>0.73834</v>
      </c>
      <c r="AO27">
        <v>2.0080200000000001</v>
      </c>
      <c r="AP27">
        <v>2.4339</v>
      </c>
      <c r="AQ27">
        <v>0</v>
      </c>
      <c r="AR27">
        <v>4.4160000000000004</v>
      </c>
      <c r="AS27">
        <v>5.3807999999999998</v>
      </c>
      <c r="AT27">
        <v>14.9968</v>
      </c>
      <c r="AU27">
        <v>0</v>
      </c>
      <c r="AV27">
        <v>39.8889</v>
      </c>
      <c r="AW27">
        <v>37.944000000000003</v>
      </c>
      <c r="AX27">
        <v>7.3319999999999999</v>
      </c>
      <c r="AY27">
        <v>0</v>
      </c>
      <c r="AZ27">
        <f t="shared" si="0"/>
        <v>36.274540000000002</v>
      </c>
      <c r="BA27">
        <f t="shared" si="1"/>
        <v>2392.8772040000003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1.98</v>
      </c>
      <c r="BP27">
        <v>1.0900000000000001</v>
      </c>
      <c r="BQ27">
        <v>0</v>
      </c>
      <c r="BR27">
        <v>0.32604</v>
      </c>
      <c r="BS27">
        <v>1.64</v>
      </c>
      <c r="BT27">
        <v>0</v>
      </c>
      <c r="BU27">
        <v>0</v>
      </c>
      <c r="BV27">
        <v>0</v>
      </c>
      <c r="BW27">
        <v>6.3</v>
      </c>
      <c r="BX27">
        <v>0</v>
      </c>
      <c r="BY27">
        <v>0.26</v>
      </c>
      <c r="BZ27">
        <v>0</v>
      </c>
      <c r="CA27">
        <v>0</v>
      </c>
      <c r="CB27">
        <v>1.97</v>
      </c>
      <c r="CC27">
        <v>0.87</v>
      </c>
      <c r="CD27">
        <v>0.89</v>
      </c>
      <c r="CE27">
        <v>1.02</v>
      </c>
      <c r="CF27">
        <v>0</v>
      </c>
      <c r="CG27">
        <v>3.77</v>
      </c>
      <c r="CH27">
        <v>0.52439999999999998</v>
      </c>
      <c r="CI27">
        <v>5.34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3</v>
      </c>
      <c r="CP27">
        <v>1.2441</v>
      </c>
      <c r="CQ27">
        <v>0</v>
      </c>
      <c r="CR27">
        <v>2.34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36.274540000000002</v>
      </c>
    </row>
    <row r="28" spans="1:114">
      <c r="A28" t="s">
        <v>70</v>
      </c>
      <c r="B28">
        <v>0</v>
      </c>
      <c r="C28">
        <v>0</v>
      </c>
      <c r="D28">
        <v>5.4050000000000002</v>
      </c>
      <c r="E28">
        <v>0</v>
      </c>
      <c r="F28">
        <v>0</v>
      </c>
      <c r="G28">
        <v>35.712000000000003</v>
      </c>
      <c r="H28">
        <v>0</v>
      </c>
      <c r="I28">
        <v>88.548000000000002</v>
      </c>
      <c r="J28">
        <v>1.6919999999999999</v>
      </c>
      <c r="K28">
        <v>344.67935699999998</v>
      </c>
      <c r="L28">
        <v>436.84875</v>
      </c>
      <c r="M28">
        <v>76.95</v>
      </c>
      <c r="N28">
        <v>120.65625</v>
      </c>
      <c r="O28">
        <v>126.47812500000001</v>
      </c>
      <c r="P28">
        <v>126.488</v>
      </c>
      <c r="Q28">
        <v>22.205819999999999</v>
      </c>
      <c r="R28">
        <v>21.764358000000001</v>
      </c>
      <c r="S28">
        <v>26.964210000000001</v>
      </c>
      <c r="T28">
        <v>1.40625</v>
      </c>
      <c r="U28">
        <v>348.97500000000002</v>
      </c>
      <c r="V28">
        <v>18.140333999999999</v>
      </c>
      <c r="W28">
        <v>46.399079999999998</v>
      </c>
      <c r="X28">
        <v>98.34375</v>
      </c>
      <c r="Y28">
        <v>0</v>
      </c>
      <c r="Z28">
        <v>13.1076</v>
      </c>
      <c r="AA28">
        <v>0</v>
      </c>
      <c r="AB28">
        <v>40.6068</v>
      </c>
      <c r="AC28">
        <v>29.747499000000001</v>
      </c>
      <c r="AD28">
        <v>8.9166000000000007</v>
      </c>
      <c r="AE28">
        <v>16.8064</v>
      </c>
      <c r="AF28">
        <v>27.189</v>
      </c>
      <c r="AG28">
        <v>43.590600000000002</v>
      </c>
      <c r="AH28">
        <v>119.42449999999999</v>
      </c>
      <c r="AI28">
        <v>16.939</v>
      </c>
      <c r="AJ28">
        <v>0</v>
      </c>
      <c r="AK28">
        <v>53.908499999999997</v>
      </c>
      <c r="AL28">
        <v>2.7888000000000002</v>
      </c>
      <c r="AM28">
        <v>5.40144</v>
      </c>
      <c r="AN28">
        <v>0.73834</v>
      </c>
      <c r="AO28">
        <v>1.6346400000000001</v>
      </c>
      <c r="AP28">
        <v>2.4339</v>
      </c>
      <c r="AQ28">
        <v>0</v>
      </c>
      <c r="AR28">
        <v>4.4160000000000004</v>
      </c>
      <c r="AS28">
        <v>5.3807999999999998</v>
      </c>
      <c r="AT28">
        <v>14.9968</v>
      </c>
      <c r="AU28">
        <v>0</v>
      </c>
      <c r="AV28">
        <v>39.8889</v>
      </c>
      <c r="AW28">
        <v>37.944000000000003</v>
      </c>
      <c r="AX28">
        <v>7.3319999999999999</v>
      </c>
      <c r="AY28">
        <v>0</v>
      </c>
      <c r="AZ28">
        <f t="shared" si="0"/>
        <v>36.731679999999997</v>
      </c>
      <c r="BA28">
        <f t="shared" si="1"/>
        <v>2477.5800829999998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1.98</v>
      </c>
      <c r="BP28">
        <v>1.0900000000000001</v>
      </c>
      <c r="BQ28">
        <v>0</v>
      </c>
      <c r="BR28">
        <v>0.65207999999999999</v>
      </c>
      <c r="BS28">
        <v>1.64</v>
      </c>
      <c r="BT28">
        <v>0</v>
      </c>
      <c r="BU28">
        <v>0</v>
      </c>
      <c r="BV28">
        <v>0</v>
      </c>
      <c r="BW28">
        <v>6.3</v>
      </c>
      <c r="BX28">
        <v>0</v>
      </c>
      <c r="BY28">
        <v>0.26</v>
      </c>
      <c r="BZ28">
        <v>0</v>
      </c>
      <c r="CA28">
        <v>0</v>
      </c>
      <c r="CB28">
        <v>1.97</v>
      </c>
      <c r="CC28">
        <v>0.87</v>
      </c>
      <c r="CD28">
        <v>0.89</v>
      </c>
      <c r="CE28">
        <v>1.02</v>
      </c>
      <c r="CF28">
        <v>0</v>
      </c>
      <c r="CG28">
        <v>3.77</v>
      </c>
      <c r="CH28">
        <v>0.65549999999999997</v>
      </c>
      <c r="CI28">
        <v>5.34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3</v>
      </c>
      <c r="CP28">
        <v>1.2441</v>
      </c>
      <c r="CQ28">
        <v>0</v>
      </c>
      <c r="CR28">
        <v>2.34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36.731679999999997</v>
      </c>
    </row>
    <row r="29" spans="1:114">
      <c r="A29" t="s">
        <v>71</v>
      </c>
      <c r="B29">
        <v>0</v>
      </c>
      <c r="C29">
        <v>0</v>
      </c>
      <c r="D29">
        <v>5.4050000000000002</v>
      </c>
      <c r="E29">
        <v>0</v>
      </c>
      <c r="F29">
        <v>0</v>
      </c>
      <c r="G29">
        <v>35.712000000000003</v>
      </c>
      <c r="H29">
        <v>0</v>
      </c>
      <c r="I29">
        <v>88.548000000000002</v>
      </c>
      <c r="J29">
        <v>1.6919999999999999</v>
      </c>
      <c r="K29">
        <v>344.67935699999998</v>
      </c>
      <c r="L29">
        <v>436.84875</v>
      </c>
      <c r="M29">
        <v>76.95</v>
      </c>
      <c r="N29">
        <v>120.65625</v>
      </c>
      <c r="O29">
        <v>126.47812500000001</v>
      </c>
      <c r="P29">
        <v>126.488</v>
      </c>
      <c r="Q29">
        <v>22.205819999999999</v>
      </c>
      <c r="R29">
        <v>21.764358000000001</v>
      </c>
      <c r="S29">
        <v>26.964210000000001</v>
      </c>
      <c r="T29">
        <v>1.40625</v>
      </c>
      <c r="U29">
        <v>348.97500000000002</v>
      </c>
      <c r="V29">
        <v>18.140333999999999</v>
      </c>
      <c r="W29">
        <v>46.399079999999998</v>
      </c>
      <c r="X29">
        <v>98.34375</v>
      </c>
      <c r="Y29">
        <v>0</v>
      </c>
      <c r="Z29">
        <v>13.1076</v>
      </c>
      <c r="AA29">
        <v>0</v>
      </c>
      <c r="AB29">
        <v>40.6068</v>
      </c>
      <c r="AC29">
        <v>29.747499000000001</v>
      </c>
      <c r="AD29">
        <v>18.643799999999999</v>
      </c>
      <c r="AE29">
        <v>33.6128</v>
      </c>
      <c r="AF29">
        <v>27.189</v>
      </c>
      <c r="AG29">
        <v>43.590600000000002</v>
      </c>
      <c r="AH29">
        <v>143.30940000000001</v>
      </c>
      <c r="AI29">
        <v>16.939</v>
      </c>
      <c r="AJ29">
        <v>0</v>
      </c>
      <c r="AK29">
        <v>53.908499999999997</v>
      </c>
      <c r="AL29">
        <v>25.564</v>
      </c>
      <c r="AM29">
        <v>5.40144</v>
      </c>
      <c r="AN29">
        <v>0.73834</v>
      </c>
      <c r="AO29">
        <v>1.49058</v>
      </c>
      <c r="AP29">
        <v>2.4339</v>
      </c>
      <c r="AQ29">
        <v>16.055</v>
      </c>
      <c r="AR29">
        <v>4.4160000000000004</v>
      </c>
      <c r="AS29">
        <v>5.3807999999999998</v>
      </c>
      <c r="AT29">
        <v>14.9968</v>
      </c>
      <c r="AU29">
        <v>0</v>
      </c>
      <c r="AV29">
        <v>39.8889</v>
      </c>
      <c r="AW29">
        <v>37.944000000000003</v>
      </c>
      <c r="AX29">
        <v>7.3319999999999999</v>
      </c>
      <c r="AY29">
        <v>0</v>
      </c>
      <c r="AZ29">
        <f t="shared" si="0"/>
        <v>36.851380000000006</v>
      </c>
      <c r="BA29">
        <f t="shared" si="1"/>
        <v>2566.8044229999996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1.98</v>
      </c>
      <c r="BP29">
        <v>1.0900000000000001</v>
      </c>
      <c r="BQ29">
        <v>0</v>
      </c>
      <c r="BR29">
        <v>0.65207999999999999</v>
      </c>
      <c r="BS29">
        <v>1.64</v>
      </c>
      <c r="BT29">
        <v>0</v>
      </c>
      <c r="BU29">
        <v>0</v>
      </c>
      <c r="BV29">
        <v>0</v>
      </c>
      <c r="BW29">
        <v>6.3</v>
      </c>
      <c r="BX29">
        <v>0</v>
      </c>
      <c r="BY29">
        <v>0.26</v>
      </c>
      <c r="BZ29">
        <v>0</v>
      </c>
      <c r="CA29">
        <v>0</v>
      </c>
      <c r="CB29">
        <v>1.97</v>
      </c>
      <c r="CC29">
        <v>0.87</v>
      </c>
      <c r="CD29">
        <v>0.89</v>
      </c>
      <c r="CE29">
        <v>1.02</v>
      </c>
      <c r="CF29">
        <v>0</v>
      </c>
      <c r="CG29">
        <v>3.77</v>
      </c>
      <c r="CH29">
        <v>0.7752</v>
      </c>
      <c r="CI29">
        <v>5.34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3</v>
      </c>
      <c r="CP29">
        <v>1.2441</v>
      </c>
      <c r="CQ29">
        <v>0</v>
      </c>
      <c r="CR29">
        <v>2.34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36.851380000000006</v>
      </c>
    </row>
    <row r="30" spans="1:114">
      <c r="A30" t="s">
        <v>72</v>
      </c>
      <c r="B30">
        <v>0</v>
      </c>
      <c r="C30">
        <v>0</v>
      </c>
      <c r="D30">
        <v>5.4050000000000002</v>
      </c>
      <c r="E30">
        <v>0</v>
      </c>
      <c r="F30">
        <v>0</v>
      </c>
      <c r="G30">
        <v>35.712000000000003</v>
      </c>
      <c r="H30">
        <v>0</v>
      </c>
      <c r="I30">
        <v>88.548000000000002</v>
      </c>
      <c r="J30">
        <v>1.6919999999999999</v>
      </c>
      <c r="K30">
        <v>344.67935699999998</v>
      </c>
      <c r="L30">
        <v>436.84875</v>
      </c>
      <c r="M30">
        <v>76.95</v>
      </c>
      <c r="N30">
        <v>120.65625</v>
      </c>
      <c r="O30">
        <v>126.47812500000001</v>
      </c>
      <c r="P30">
        <v>126.488</v>
      </c>
      <c r="Q30">
        <v>22.205819999999999</v>
      </c>
      <c r="R30">
        <v>21.764358000000001</v>
      </c>
      <c r="S30">
        <v>26.964210000000001</v>
      </c>
      <c r="T30">
        <v>1.40625</v>
      </c>
      <c r="U30">
        <v>348.97500000000002</v>
      </c>
      <c r="V30">
        <v>18.140333999999999</v>
      </c>
      <c r="W30">
        <v>46.399079999999998</v>
      </c>
      <c r="X30">
        <v>98.34375</v>
      </c>
      <c r="Y30">
        <v>0</v>
      </c>
      <c r="Z30">
        <v>13.1076</v>
      </c>
      <c r="AA30">
        <v>3.7919999999999998</v>
      </c>
      <c r="AB30">
        <v>40.6068</v>
      </c>
      <c r="AC30">
        <v>29.747499000000001</v>
      </c>
      <c r="AD30">
        <v>18.643799999999999</v>
      </c>
      <c r="AE30">
        <v>50.592516000000003</v>
      </c>
      <c r="AF30">
        <v>27.189</v>
      </c>
      <c r="AG30">
        <v>43.590600000000002</v>
      </c>
      <c r="AH30">
        <v>143.30940000000001</v>
      </c>
      <c r="AI30">
        <v>16.939</v>
      </c>
      <c r="AJ30">
        <v>0</v>
      </c>
      <c r="AK30">
        <v>53.908499999999997</v>
      </c>
      <c r="AL30">
        <v>66.814999999999998</v>
      </c>
      <c r="AM30">
        <v>5.40144</v>
      </c>
      <c r="AN30">
        <v>0.73834</v>
      </c>
      <c r="AO30">
        <v>1.41414</v>
      </c>
      <c r="AP30">
        <v>2.4339</v>
      </c>
      <c r="AQ30">
        <v>29.965</v>
      </c>
      <c r="AR30">
        <v>4.4160000000000004</v>
      </c>
      <c r="AS30">
        <v>5.3807999999999998</v>
      </c>
      <c r="AT30">
        <v>14.9968</v>
      </c>
      <c r="AU30">
        <v>0</v>
      </c>
      <c r="AV30">
        <v>39.8889</v>
      </c>
      <c r="AW30">
        <v>37.944000000000003</v>
      </c>
      <c r="AX30">
        <v>7.3319999999999999</v>
      </c>
      <c r="AY30">
        <v>0</v>
      </c>
      <c r="AZ30">
        <f t="shared" si="0"/>
        <v>36.851380000000006</v>
      </c>
      <c r="BA30">
        <f t="shared" si="1"/>
        <v>2642.660699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1.98</v>
      </c>
      <c r="BP30">
        <v>1.0900000000000001</v>
      </c>
      <c r="BQ30">
        <v>0</v>
      </c>
      <c r="BR30">
        <v>0.65207999999999999</v>
      </c>
      <c r="BS30">
        <v>1.64</v>
      </c>
      <c r="BT30">
        <v>0</v>
      </c>
      <c r="BU30">
        <v>0</v>
      </c>
      <c r="BV30">
        <v>0</v>
      </c>
      <c r="BW30">
        <v>6.3</v>
      </c>
      <c r="BX30">
        <v>0</v>
      </c>
      <c r="BY30">
        <v>0.26</v>
      </c>
      <c r="BZ30">
        <v>0</v>
      </c>
      <c r="CA30">
        <v>0</v>
      </c>
      <c r="CB30">
        <v>1.97</v>
      </c>
      <c r="CC30">
        <v>0.87</v>
      </c>
      <c r="CD30">
        <v>0.89</v>
      </c>
      <c r="CE30">
        <v>1.02</v>
      </c>
      <c r="CF30">
        <v>0</v>
      </c>
      <c r="CG30">
        <v>3.77</v>
      </c>
      <c r="CH30">
        <v>0.7752</v>
      </c>
      <c r="CI30">
        <v>5.34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3</v>
      </c>
      <c r="CP30">
        <v>1.2441</v>
      </c>
      <c r="CQ30">
        <v>0</v>
      </c>
      <c r="CR30">
        <v>2.34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36.851380000000006</v>
      </c>
    </row>
    <row r="31" spans="1:114">
      <c r="A31" t="s">
        <v>73</v>
      </c>
      <c r="B31">
        <v>0</v>
      </c>
      <c r="C31">
        <v>0</v>
      </c>
      <c r="D31">
        <v>5.4050000000000002</v>
      </c>
      <c r="E31">
        <v>0</v>
      </c>
      <c r="F31">
        <v>0</v>
      </c>
      <c r="G31">
        <v>35.712000000000003</v>
      </c>
      <c r="H31">
        <v>0</v>
      </c>
      <c r="I31">
        <v>88.548000000000002</v>
      </c>
      <c r="J31">
        <v>1.6919999999999999</v>
      </c>
      <c r="K31">
        <v>344.67935699999998</v>
      </c>
      <c r="L31">
        <v>436.84875</v>
      </c>
      <c r="M31">
        <v>76.95</v>
      </c>
      <c r="N31">
        <v>120.65625</v>
      </c>
      <c r="O31">
        <v>126.47812500000001</v>
      </c>
      <c r="P31">
        <v>126.488</v>
      </c>
      <c r="Q31">
        <v>22.205819999999999</v>
      </c>
      <c r="R31">
        <v>21.764358000000001</v>
      </c>
      <c r="S31">
        <v>26.964210000000001</v>
      </c>
      <c r="T31">
        <v>1.40625</v>
      </c>
      <c r="U31">
        <v>348.97500000000002</v>
      </c>
      <c r="V31">
        <v>18.140333999999999</v>
      </c>
      <c r="W31">
        <v>44.917999999999999</v>
      </c>
      <c r="X31">
        <v>98.34375</v>
      </c>
      <c r="Y31">
        <v>0</v>
      </c>
      <c r="Z31">
        <v>13.1076</v>
      </c>
      <c r="AA31">
        <v>17.38</v>
      </c>
      <c r="AB31">
        <v>40.6068</v>
      </c>
      <c r="AC31">
        <v>29.747499000000001</v>
      </c>
      <c r="AD31">
        <v>27.965699999999998</v>
      </c>
      <c r="AE31">
        <v>50.592516000000003</v>
      </c>
      <c r="AF31">
        <v>27.189</v>
      </c>
      <c r="AG31">
        <v>43.590600000000002</v>
      </c>
      <c r="AH31">
        <v>143.30940000000001</v>
      </c>
      <c r="AI31">
        <v>16.939</v>
      </c>
      <c r="AJ31">
        <v>0</v>
      </c>
      <c r="AK31">
        <v>53.908499999999997</v>
      </c>
      <c r="AL31">
        <v>66.814999999999998</v>
      </c>
      <c r="AM31">
        <v>5.40144</v>
      </c>
      <c r="AN31">
        <v>0.73834</v>
      </c>
      <c r="AO31">
        <v>1.4170799999999999</v>
      </c>
      <c r="AP31">
        <v>2.4339</v>
      </c>
      <c r="AQ31">
        <v>48.164999999999999</v>
      </c>
      <c r="AR31">
        <v>34.223999999999997</v>
      </c>
      <c r="AS31">
        <v>16.680479999999999</v>
      </c>
      <c r="AT31">
        <v>14.9968</v>
      </c>
      <c r="AU31">
        <v>0</v>
      </c>
      <c r="AV31">
        <v>39.8889</v>
      </c>
      <c r="AW31">
        <v>37.944000000000003</v>
      </c>
      <c r="AX31">
        <v>7.3319999999999999</v>
      </c>
      <c r="AY31">
        <v>0</v>
      </c>
      <c r="AZ31">
        <f t="shared" si="0"/>
        <v>37.05098000000001</v>
      </c>
      <c r="BA31">
        <f t="shared" si="1"/>
        <v>2723.5997390000002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1.98</v>
      </c>
      <c r="BP31">
        <v>1.0900000000000001</v>
      </c>
      <c r="BQ31">
        <v>0</v>
      </c>
      <c r="BR31">
        <v>0.65207999999999999</v>
      </c>
      <c r="BS31">
        <v>1.64</v>
      </c>
      <c r="BT31">
        <v>0.2296</v>
      </c>
      <c r="BU31">
        <v>0</v>
      </c>
      <c r="BV31">
        <v>0</v>
      </c>
      <c r="BW31">
        <v>6.3</v>
      </c>
      <c r="BX31">
        <v>0</v>
      </c>
      <c r="BY31">
        <v>0.26</v>
      </c>
      <c r="BZ31">
        <v>0</v>
      </c>
      <c r="CA31">
        <v>0</v>
      </c>
      <c r="CB31">
        <v>1.97</v>
      </c>
      <c r="CC31">
        <v>0.85</v>
      </c>
      <c r="CD31">
        <v>0.88</v>
      </c>
      <c r="CE31">
        <v>1.02</v>
      </c>
      <c r="CF31">
        <v>0</v>
      </c>
      <c r="CG31">
        <v>3.77</v>
      </c>
      <c r="CH31">
        <v>0.7752</v>
      </c>
      <c r="CI31">
        <v>5.34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3</v>
      </c>
      <c r="CP31">
        <v>1.2441</v>
      </c>
      <c r="CQ31">
        <v>0</v>
      </c>
      <c r="CR31">
        <v>2.34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37.05098000000001</v>
      </c>
    </row>
    <row r="32" spans="1:114">
      <c r="A32" t="s">
        <v>74</v>
      </c>
      <c r="B32">
        <v>0</v>
      </c>
      <c r="C32">
        <v>0</v>
      </c>
      <c r="D32">
        <v>5.4050000000000002</v>
      </c>
      <c r="E32">
        <v>0</v>
      </c>
      <c r="F32">
        <v>0</v>
      </c>
      <c r="G32">
        <v>35.712000000000003</v>
      </c>
      <c r="H32">
        <v>0</v>
      </c>
      <c r="I32">
        <v>88.548000000000002</v>
      </c>
      <c r="J32">
        <v>1.6919999999999999</v>
      </c>
      <c r="K32">
        <v>344.67935699999998</v>
      </c>
      <c r="L32">
        <v>436.84875</v>
      </c>
      <c r="M32">
        <v>76.95</v>
      </c>
      <c r="N32">
        <v>120.65625</v>
      </c>
      <c r="O32">
        <v>126.47812500000001</v>
      </c>
      <c r="P32">
        <v>126.488</v>
      </c>
      <c r="Q32">
        <v>22.205819999999999</v>
      </c>
      <c r="R32">
        <v>21.764358000000001</v>
      </c>
      <c r="S32">
        <v>26.964210000000001</v>
      </c>
      <c r="T32">
        <v>1.40625</v>
      </c>
      <c r="U32">
        <v>348.97500000000002</v>
      </c>
      <c r="V32">
        <v>18.140333999999999</v>
      </c>
      <c r="W32">
        <v>44.917999999999999</v>
      </c>
      <c r="X32">
        <v>98.34375</v>
      </c>
      <c r="Y32">
        <v>0</v>
      </c>
      <c r="Z32">
        <v>13.1076</v>
      </c>
      <c r="AA32">
        <v>28.09872</v>
      </c>
      <c r="AB32">
        <v>40.6068</v>
      </c>
      <c r="AC32">
        <v>29.747499000000001</v>
      </c>
      <c r="AD32">
        <v>37.287599999999998</v>
      </c>
      <c r="AE32">
        <v>50.592516000000003</v>
      </c>
      <c r="AF32">
        <v>27.189</v>
      </c>
      <c r="AG32">
        <v>43.590600000000002</v>
      </c>
      <c r="AH32">
        <v>143.30940000000001</v>
      </c>
      <c r="AI32">
        <v>16.939</v>
      </c>
      <c r="AJ32">
        <v>0</v>
      </c>
      <c r="AK32">
        <v>53.908499999999997</v>
      </c>
      <c r="AL32">
        <v>66.814999999999998</v>
      </c>
      <c r="AM32">
        <v>5.40144</v>
      </c>
      <c r="AN32">
        <v>0.73834</v>
      </c>
      <c r="AO32">
        <v>1.4376599999999999</v>
      </c>
      <c r="AP32">
        <v>2.4339</v>
      </c>
      <c r="AQ32">
        <v>64.22</v>
      </c>
      <c r="AR32">
        <v>34.223999999999997</v>
      </c>
      <c r="AS32">
        <v>16.680479999999999</v>
      </c>
      <c r="AT32">
        <v>14.9968</v>
      </c>
      <c r="AU32">
        <v>0</v>
      </c>
      <c r="AV32">
        <v>39.8889</v>
      </c>
      <c r="AW32">
        <v>37.944000000000003</v>
      </c>
      <c r="AX32">
        <v>7.3319999999999999</v>
      </c>
      <c r="AY32">
        <v>0</v>
      </c>
      <c r="AZ32">
        <f t="shared" si="0"/>
        <v>37.281980000000004</v>
      </c>
      <c r="BA32">
        <f t="shared" si="1"/>
        <v>2759.9469389999999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1.98</v>
      </c>
      <c r="BP32">
        <v>1.0900000000000001</v>
      </c>
      <c r="BQ32">
        <v>0</v>
      </c>
      <c r="BR32">
        <v>0.65207999999999999</v>
      </c>
      <c r="BS32">
        <v>1.64</v>
      </c>
      <c r="BT32">
        <v>0.46060000000000001</v>
      </c>
      <c r="BU32">
        <v>0</v>
      </c>
      <c r="BV32">
        <v>0</v>
      </c>
      <c r="BW32">
        <v>6.3</v>
      </c>
      <c r="BX32">
        <v>0</v>
      </c>
      <c r="BY32">
        <v>0.26</v>
      </c>
      <c r="BZ32">
        <v>0</v>
      </c>
      <c r="CA32">
        <v>0</v>
      </c>
      <c r="CB32">
        <v>1.97</v>
      </c>
      <c r="CC32">
        <v>0.85</v>
      </c>
      <c r="CD32">
        <v>0.88</v>
      </c>
      <c r="CE32">
        <v>1.02</v>
      </c>
      <c r="CF32">
        <v>0</v>
      </c>
      <c r="CG32">
        <v>3.77</v>
      </c>
      <c r="CH32">
        <v>0.7752</v>
      </c>
      <c r="CI32">
        <v>5.34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3</v>
      </c>
      <c r="CP32">
        <v>1.2441</v>
      </c>
      <c r="CQ32">
        <v>0</v>
      </c>
      <c r="CR32">
        <v>2.34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37.281980000000004</v>
      </c>
    </row>
    <row r="33" spans="1:114">
      <c r="A33" t="s">
        <v>75</v>
      </c>
      <c r="B33">
        <v>0</v>
      </c>
      <c r="C33">
        <v>0</v>
      </c>
      <c r="D33">
        <v>5.4050000000000002</v>
      </c>
      <c r="E33">
        <v>0</v>
      </c>
      <c r="F33">
        <v>0</v>
      </c>
      <c r="G33">
        <v>35.712000000000003</v>
      </c>
      <c r="H33">
        <v>0</v>
      </c>
      <c r="I33">
        <v>88.548000000000002</v>
      </c>
      <c r="J33">
        <v>1.6919999999999999</v>
      </c>
      <c r="K33">
        <v>344.67935699999998</v>
      </c>
      <c r="L33">
        <v>436.84875</v>
      </c>
      <c r="M33">
        <v>76.95</v>
      </c>
      <c r="N33">
        <v>120.65625</v>
      </c>
      <c r="O33">
        <v>126.47812500000001</v>
      </c>
      <c r="P33">
        <v>126.488</v>
      </c>
      <c r="Q33">
        <v>22.205819999999999</v>
      </c>
      <c r="R33">
        <v>21.764358000000001</v>
      </c>
      <c r="S33">
        <v>26.964210000000001</v>
      </c>
      <c r="T33">
        <v>1.40625</v>
      </c>
      <c r="U33">
        <v>348.97500000000002</v>
      </c>
      <c r="V33">
        <v>18.140333999999999</v>
      </c>
      <c r="W33">
        <v>44.311</v>
      </c>
      <c r="X33">
        <v>98.34375</v>
      </c>
      <c r="Y33">
        <v>0</v>
      </c>
      <c r="Z33">
        <v>13.1076</v>
      </c>
      <c r="AA33">
        <v>28.09872</v>
      </c>
      <c r="AB33">
        <v>40.6068</v>
      </c>
      <c r="AC33">
        <v>29.747499000000001</v>
      </c>
      <c r="AD33">
        <v>37.287599999999998</v>
      </c>
      <c r="AE33">
        <v>50.592516000000003</v>
      </c>
      <c r="AF33">
        <v>27.189</v>
      </c>
      <c r="AG33">
        <v>43.590600000000002</v>
      </c>
      <c r="AH33">
        <v>138.4744</v>
      </c>
      <c r="AI33">
        <v>16.939</v>
      </c>
      <c r="AJ33">
        <v>0</v>
      </c>
      <c r="AK33">
        <v>53.908499999999997</v>
      </c>
      <c r="AL33">
        <v>66.814999999999998</v>
      </c>
      <c r="AM33">
        <v>5.40144</v>
      </c>
      <c r="AN33">
        <v>0.73834</v>
      </c>
      <c r="AO33">
        <v>1.4523600000000001</v>
      </c>
      <c r="AP33">
        <v>2.4339</v>
      </c>
      <c r="AQ33">
        <v>64.22</v>
      </c>
      <c r="AR33">
        <v>34.223999999999997</v>
      </c>
      <c r="AS33">
        <v>16.680479999999999</v>
      </c>
      <c r="AT33">
        <v>14.9968</v>
      </c>
      <c r="AU33">
        <v>0</v>
      </c>
      <c r="AV33">
        <v>39.8889</v>
      </c>
      <c r="AW33">
        <v>37.944000000000003</v>
      </c>
      <c r="AX33">
        <v>7.3319999999999999</v>
      </c>
      <c r="AY33">
        <v>0</v>
      </c>
      <c r="AZ33">
        <f t="shared" si="0"/>
        <v>37.448180000000008</v>
      </c>
      <c r="BA33">
        <f t="shared" si="1"/>
        <v>2754.6858389999998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1.98</v>
      </c>
      <c r="BP33">
        <v>1.0900000000000001</v>
      </c>
      <c r="BQ33">
        <v>0</v>
      </c>
      <c r="BR33">
        <v>0.65207999999999999</v>
      </c>
      <c r="BS33">
        <v>1.64</v>
      </c>
      <c r="BT33">
        <v>0.67200000000000004</v>
      </c>
      <c r="BU33">
        <v>0</v>
      </c>
      <c r="BV33">
        <v>0</v>
      </c>
      <c r="BW33">
        <v>6.3</v>
      </c>
      <c r="BX33">
        <v>0</v>
      </c>
      <c r="BY33">
        <v>0.26</v>
      </c>
      <c r="BZ33">
        <v>0</v>
      </c>
      <c r="CA33">
        <v>0</v>
      </c>
      <c r="CB33">
        <v>1.97</v>
      </c>
      <c r="CC33">
        <v>0.85</v>
      </c>
      <c r="CD33">
        <v>0.88</v>
      </c>
      <c r="CE33">
        <v>0.99</v>
      </c>
      <c r="CF33">
        <v>0</v>
      </c>
      <c r="CG33">
        <v>3.77</v>
      </c>
      <c r="CH33">
        <v>0.76</v>
      </c>
      <c r="CI33">
        <v>5.34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3</v>
      </c>
      <c r="CP33">
        <v>1.2441</v>
      </c>
      <c r="CQ33">
        <v>0</v>
      </c>
      <c r="CR33">
        <v>2.34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37.448180000000008</v>
      </c>
    </row>
    <row r="34" spans="1:114">
      <c r="A34" t="s">
        <v>76</v>
      </c>
      <c r="B34">
        <v>0</v>
      </c>
      <c r="C34">
        <v>0</v>
      </c>
      <c r="D34">
        <v>5.4050000000000002</v>
      </c>
      <c r="E34">
        <v>0</v>
      </c>
      <c r="F34">
        <v>0</v>
      </c>
      <c r="G34">
        <v>35.712000000000003</v>
      </c>
      <c r="H34">
        <v>0</v>
      </c>
      <c r="I34">
        <v>88.548000000000002</v>
      </c>
      <c r="J34">
        <v>1.6919999999999999</v>
      </c>
      <c r="K34">
        <v>344.67935699999998</v>
      </c>
      <c r="L34">
        <v>436.84875</v>
      </c>
      <c r="M34">
        <v>76.95</v>
      </c>
      <c r="N34">
        <v>120.65625</v>
      </c>
      <c r="O34">
        <v>126.47812500000001</v>
      </c>
      <c r="P34">
        <v>126.488</v>
      </c>
      <c r="Q34">
        <v>22.205819999999999</v>
      </c>
      <c r="R34">
        <v>21.764358000000001</v>
      </c>
      <c r="S34">
        <v>26.964210000000001</v>
      </c>
      <c r="T34">
        <v>1.40625</v>
      </c>
      <c r="U34">
        <v>348.97500000000002</v>
      </c>
      <c r="V34">
        <v>18.140333999999999</v>
      </c>
      <c r="W34">
        <v>44.311</v>
      </c>
      <c r="X34">
        <v>98.34375</v>
      </c>
      <c r="Y34">
        <v>0</v>
      </c>
      <c r="Z34">
        <v>6.5537999999999998</v>
      </c>
      <c r="AA34">
        <v>28.09872</v>
      </c>
      <c r="AB34">
        <v>27.071200000000001</v>
      </c>
      <c r="AC34">
        <v>19.811679999999999</v>
      </c>
      <c r="AD34">
        <v>37.287599999999998</v>
      </c>
      <c r="AE34">
        <v>50.592516000000003</v>
      </c>
      <c r="AF34">
        <v>18.126000000000001</v>
      </c>
      <c r="AG34">
        <v>43.590600000000002</v>
      </c>
      <c r="AH34">
        <v>119.42449999999999</v>
      </c>
      <c r="AI34">
        <v>3.9089999999999998</v>
      </c>
      <c r="AJ34">
        <v>0</v>
      </c>
      <c r="AK34">
        <v>53.908499999999997</v>
      </c>
      <c r="AL34">
        <v>25.564</v>
      </c>
      <c r="AM34">
        <v>5.40144</v>
      </c>
      <c r="AN34">
        <v>0.73834</v>
      </c>
      <c r="AO34">
        <v>1.7140200000000001</v>
      </c>
      <c r="AP34">
        <v>2.4339</v>
      </c>
      <c r="AQ34">
        <v>64.22</v>
      </c>
      <c r="AR34">
        <v>4.4160000000000004</v>
      </c>
      <c r="AS34">
        <v>16.680479999999999</v>
      </c>
      <c r="AT34">
        <v>14.9968</v>
      </c>
      <c r="AU34">
        <v>0</v>
      </c>
      <c r="AV34">
        <v>39.8889</v>
      </c>
      <c r="AW34">
        <v>37.944000000000003</v>
      </c>
      <c r="AX34">
        <v>7.3319999999999999</v>
      </c>
      <c r="AY34">
        <v>0</v>
      </c>
      <c r="AZ34">
        <f t="shared" si="0"/>
        <v>37.065600000000003</v>
      </c>
      <c r="BA34">
        <f t="shared" si="1"/>
        <v>2612.3377999999998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1.98</v>
      </c>
      <c r="BP34">
        <v>1.0900000000000001</v>
      </c>
      <c r="BQ34">
        <v>0</v>
      </c>
      <c r="BR34">
        <v>0.15</v>
      </c>
      <c r="BS34">
        <v>1.64</v>
      </c>
      <c r="BT34">
        <v>0.89600000000000002</v>
      </c>
      <c r="BU34">
        <v>0</v>
      </c>
      <c r="BV34">
        <v>0</v>
      </c>
      <c r="BW34">
        <v>6.3</v>
      </c>
      <c r="BX34">
        <v>0</v>
      </c>
      <c r="BY34">
        <v>0.26</v>
      </c>
      <c r="BZ34">
        <v>0</v>
      </c>
      <c r="CA34">
        <v>0</v>
      </c>
      <c r="CB34">
        <v>1.97</v>
      </c>
      <c r="CC34">
        <v>0.85</v>
      </c>
      <c r="CD34">
        <v>0.88</v>
      </c>
      <c r="CE34">
        <v>0.99</v>
      </c>
      <c r="CF34">
        <v>0</v>
      </c>
      <c r="CG34">
        <v>3.77</v>
      </c>
      <c r="CH34">
        <v>0.65549999999999997</v>
      </c>
      <c r="CI34">
        <v>5.34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3</v>
      </c>
      <c r="CP34">
        <v>1.2441</v>
      </c>
      <c r="CQ34">
        <v>0</v>
      </c>
      <c r="CR34">
        <v>2.34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37.065600000000003</v>
      </c>
    </row>
    <row r="35" spans="1:114">
      <c r="A35" t="s">
        <v>77</v>
      </c>
      <c r="B35">
        <v>0</v>
      </c>
      <c r="C35">
        <v>0</v>
      </c>
      <c r="D35">
        <v>5.4050000000000002</v>
      </c>
      <c r="E35">
        <v>0</v>
      </c>
      <c r="F35">
        <v>0</v>
      </c>
      <c r="G35">
        <v>35.712000000000003</v>
      </c>
      <c r="H35">
        <v>0</v>
      </c>
      <c r="I35">
        <v>87.42</v>
      </c>
      <c r="J35">
        <v>1.6919999999999999</v>
      </c>
      <c r="K35">
        <v>344.67935699999998</v>
      </c>
      <c r="L35">
        <v>436.84875</v>
      </c>
      <c r="M35">
        <v>76.95</v>
      </c>
      <c r="N35">
        <v>120.65625</v>
      </c>
      <c r="O35">
        <v>126.47812500000001</v>
      </c>
      <c r="P35">
        <v>126.876</v>
      </c>
      <c r="Q35">
        <v>22.205819999999999</v>
      </c>
      <c r="R35">
        <v>21.764358000000001</v>
      </c>
      <c r="S35">
        <v>26.964210000000001</v>
      </c>
      <c r="T35">
        <v>1.40625</v>
      </c>
      <c r="U35">
        <v>348.97500000000002</v>
      </c>
      <c r="V35">
        <v>18.140333999999999</v>
      </c>
      <c r="W35">
        <v>44.311</v>
      </c>
      <c r="X35">
        <v>98.34375</v>
      </c>
      <c r="Y35">
        <v>0</v>
      </c>
      <c r="Z35">
        <v>6.5537999999999998</v>
      </c>
      <c r="AA35">
        <v>28.09872</v>
      </c>
      <c r="AB35">
        <v>27.071200000000001</v>
      </c>
      <c r="AC35">
        <v>9.9058399999999995</v>
      </c>
      <c r="AD35">
        <v>37.287599999999998</v>
      </c>
      <c r="AE35">
        <v>50.592516000000003</v>
      </c>
      <c r="AF35">
        <v>9.0630000000000006</v>
      </c>
      <c r="AG35">
        <v>43.590600000000002</v>
      </c>
      <c r="AH35">
        <v>95.539599999999993</v>
      </c>
      <c r="AI35">
        <v>3.2574999999999998</v>
      </c>
      <c r="AJ35">
        <v>0</v>
      </c>
      <c r="AK35">
        <v>53.908499999999997</v>
      </c>
      <c r="AL35">
        <v>12.782</v>
      </c>
      <c r="AM35">
        <v>5.40144</v>
      </c>
      <c r="AN35">
        <v>0.73834</v>
      </c>
      <c r="AO35">
        <v>1.8727799999999999</v>
      </c>
      <c r="AP35">
        <v>2.4339</v>
      </c>
      <c r="AQ35">
        <v>64.22</v>
      </c>
      <c r="AR35">
        <v>4.4160000000000004</v>
      </c>
      <c r="AS35">
        <v>10.358040000000001</v>
      </c>
      <c r="AT35">
        <v>14.9968</v>
      </c>
      <c r="AU35">
        <v>0</v>
      </c>
      <c r="AV35">
        <v>39.8889</v>
      </c>
      <c r="AW35">
        <v>37.944000000000003</v>
      </c>
      <c r="AX35">
        <v>7.3319999999999999</v>
      </c>
      <c r="AY35">
        <v>0</v>
      </c>
      <c r="AZ35">
        <f t="shared" si="0"/>
        <v>36.817300000000003</v>
      </c>
      <c r="BA35">
        <f t="shared" si="1"/>
        <v>2548.8985800000005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1.98</v>
      </c>
      <c r="BP35">
        <v>1.0900000000000001</v>
      </c>
      <c r="BQ35">
        <v>0</v>
      </c>
      <c r="BR35">
        <v>0</v>
      </c>
      <c r="BS35">
        <v>1.64</v>
      </c>
      <c r="BT35">
        <v>1.1088</v>
      </c>
      <c r="BU35">
        <v>0</v>
      </c>
      <c r="BV35">
        <v>0</v>
      </c>
      <c r="BW35">
        <v>6.3</v>
      </c>
      <c r="BX35">
        <v>0</v>
      </c>
      <c r="BY35">
        <v>0.26</v>
      </c>
      <c r="BZ35">
        <v>0</v>
      </c>
      <c r="CA35">
        <v>0</v>
      </c>
      <c r="CB35">
        <v>1.97</v>
      </c>
      <c r="CC35">
        <v>0.85</v>
      </c>
      <c r="CD35">
        <v>0.88</v>
      </c>
      <c r="CE35">
        <v>0.99</v>
      </c>
      <c r="CF35">
        <v>0</v>
      </c>
      <c r="CG35">
        <v>3.77</v>
      </c>
      <c r="CH35">
        <v>0.52439999999999998</v>
      </c>
      <c r="CI35">
        <v>5.16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3</v>
      </c>
      <c r="CP35">
        <v>1.2441</v>
      </c>
      <c r="CQ35">
        <v>0</v>
      </c>
      <c r="CR35">
        <v>2.34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36.817300000000003</v>
      </c>
    </row>
    <row r="36" spans="1:114">
      <c r="A36" t="s">
        <v>78</v>
      </c>
      <c r="B36">
        <v>0</v>
      </c>
      <c r="C36">
        <v>0</v>
      </c>
      <c r="D36">
        <v>5.4050000000000002</v>
      </c>
      <c r="E36">
        <v>0</v>
      </c>
      <c r="F36">
        <v>0</v>
      </c>
      <c r="G36">
        <v>35.712000000000003</v>
      </c>
      <c r="H36">
        <v>0</v>
      </c>
      <c r="I36">
        <v>87.42</v>
      </c>
      <c r="J36">
        <v>1.6919999999999999</v>
      </c>
      <c r="K36">
        <v>344.67935699999998</v>
      </c>
      <c r="L36">
        <v>436.84875</v>
      </c>
      <c r="M36">
        <v>76.95</v>
      </c>
      <c r="N36">
        <v>120.65625</v>
      </c>
      <c r="O36">
        <v>126.47812500000001</v>
      </c>
      <c r="P36">
        <v>126.876</v>
      </c>
      <c r="Q36">
        <v>22.205819999999999</v>
      </c>
      <c r="R36">
        <v>21.764358000000001</v>
      </c>
      <c r="S36">
        <v>26.964210000000001</v>
      </c>
      <c r="T36">
        <v>1.40625</v>
      </c>
      <c r="U36">
        <v>348.97500000000002</v>
      </c>
      <c r="V36">
        <v>18.140333999999999</v>
      </c>
      <c r="W36">
        <v>44.311</v>
      </c>
      <c r="X36">
        <v>98.34375</v>
      </c>
      <c r="Y36">
        <v>0</v>
      </c>
      <c r="Z36">
        <v>6.5537999999999998</v>
      </c>
      <c r="AA36">
        <v>28.09872</v>
      </c>
      <c r="AB36">
        <v>13.426</v>
      </c>
      <c r="AC36">
        <v>9.9058399999999995</v>
      </c>
      <c r="AD36">
        <v>37.287599999999998</v>
      </c>
      <c r="AE36">
        <v>50.592516000000003</v>
      </c>
      <c r="AF36">
        <v>6.8475999999999999</v>
      </c>
      <c r="AG36">
        <v>43.590600000000002</v>
      </c>
      <c r="AH36">
        <v>71.654700000000005</v>
      </c>
      <c r="AI36">
        <v>3.2574999999999998</v>
      </c>
      <c r="AJ36">
        <v>0</v>
      </c>
      <c r="AK36">
        <v>53.908499999999997</v>
      </c>
      <c r="AL36">
        <v>2.7888000000000002</v>
      </c>
      <c r="AM36">
        <v>5.40144</v>
      </c>
      <c r="AN36">
        <v>0.73834</v>
      </c>
      <c r="AO36">
        <v>1.9609799999999999</v>
      </c>
      <c r="AP36">
        <v>2.4339</v>
      </c>
      <c r="AQ36">
        <v>64.22</v>
      </c>
      <c r="AR36">
        <v>4.4160000000000004</v>
      </c>
      <c r="AS36">
        <v>10.358040000000001</v>
      </c>
      <c r="AT36">
        <v>14.9968</v>
      </c>
      <c r="AU36">
        <v>0</v>
      </c>
      <c r="AV36">
        <v>39.8889</v>
      </c>
      <c r="AW36">
        <v>37.944000000000003</v>
      </c>
      <c r="AX36">
        <v>7.3319999999999999</v>
      </c>
      <c r="AY36">
        <v>0</v>
      </c>
      <c r="AZ36">
        <f t="shared" si="0"/>
        <v>36.686199999999999</v>
      </c>
      <c r="BA36">
        <f t="shared" si="1"/>
        <v>2499.1169799999993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1.98</v>
      </c>
      <c r="BP36">
        <v>1.0900000000000001</v>
      </c>
      <c r="BQ36">
        <v>0</v>
      </c>
      <c r="BR36">
        <v>0</v>
      </c>
      <c r="BS36">
        <v>1.64</v>
      </c>
      <c r="BT36">
        <v>1.1088</v>
      </c>
      <c r="BU36">
        <v>0</v>
      </c>
      <c r="BV36">
        <v>0</v>
      </c>
      <c r="BW36">
        <v>6.3</v>
      </c>
      <c r="BX36">
        <v>0</v>
      </c>
      <c r="BY36">
        <v>0.26</v>
      </c>
      <c r="BZ36">
        <v>0</v>
      </c>
      <c r="CA36">
        <v>0</v>
      </c>
      <c r="CB36">
        <v>1.97</v>
      </c>
      <c r="CC36">
        <v>0.85</v>
      </c>
      <c r="CD36">
        <v>0.88</v>
      </c>
      <c r="CE36">
        <v>0.99</v>
      </c>
      <c r="CF36">
        <v>0</v>
      </c>
      <c r="CG36">
        <v>3.77</v>
      </c>
      <c r="CH36">
        <v>0.39329999999999998</v>
      </c>
      <c r="CI36">
        <v>5.16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3</v>
      </c>
      <c r="CP36">
        <v>1.2441</v>
      </c>
      <c r="CQ36">
        <v>0</v>
      </c>
      <c r="CR36">
        <v>2.34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36.686199999999999</v>
      </c>
    </row>
    <row r="37" spans="1:114">
      <c r="A37" t="s">
        <v>79</v>
      </c>
      <c r="B37">
        <v>0</v>
      </c>
      <c r="C37">
        <v>0</v>
      </c>
      <c r="D37">
        <v>5.4050000000000002</v>
      </c>
      <c r="E37">
        <v>0</v>
      </c>
      <c r="F37">
        <v>0</v>
      </c>
      <c r="G37">
        <v>35.712000000000003</v>
      </c>
      <c r="H37">
        <v>0</v>
      </c>
      <c r="I37">
        <v>87.42</v>
      </c>
      <c r="J37">
        <v>1.6919999999999999</v>
      </c>
      <c r="K37">
        <v>344.67935699999998</v>
      </c>
      <c r="L37">
        <v>436.84875</v>
      </c>
      <c r="M37">
        <v>76.95</v>
      </c>
      <c r="N37">
        <v>120.65625</v>
      </c>
      <c r="O37">
        <v>126.47812500000001</v>
      </c>
      <c r="P37">
        <v>126.876</v>
      </c>
      <c r="Q37">
        <v>22.205819999999999</v>
      </c>
      <c r="R37">
        <v>21.764358000000001</v>
      </c>
      <c r="S37">
        <v>26.964210000000001</v>
      </c>
      <c r="T37">
        <v>1.40625</v>
      </c>
      <c r="U37">
        <v>348.97500000000002</v>
      </c>
      <c r="V37">
        <v>18.140333999999999</v>
      </c>
      <c r="W37">
        <v>44.311</v>
      </c>
      <c r="X37">
        <v>98.34375</v>
      </c>
      <c r="Y37">
        <v>0</v>
      </c>
      <c r="Z37">
        <v>6.5537999999999998</v>
      </c>
      <c r="AA37">
        <v>28.09872</v>
      </c>
      <c r="AB37">
        <v>13.426</v>
      </c>
      <c r="AC37">
        <v>0</v>
      </c>
      <c r="AD37">
        <v>37.287599999999998</v>
      </c>
      <c r="AE37">
        <v>50.592516000000003</v>
      </c>
      <c r="AF37">
        <v>6.8475999999999999</v>
      </c>
      <c r="AG37">
        <v>43.590600000000002</v>
      </c>
      <c r="AH37">
        <v>47.769799999999996</v>
      </c>
      <c r="AI37">
        <v>3.2574999999999998</v>
      </c>
      <c r="AJ37">
        <v>0</v>
      </c>
      <c r="AK37">
        <v>53.908499999999997</v>
      </c>
      <c r="AL37">
        <v>2.7888000000000002</v>
      </c>
      <c r="AM37">
        <v>5.40144</v>
      </c>
      <c r="AN37">
        <v>0.73834</v>
      </c>
      <c r="AO37">
        <v>2.0168400000000002</v>
      </c>
      <c r="AP37">
        <v>2.4339</v>
      </c>
      <c r="AQ37">
        <v>64.22</v>
      </c>
      <c r="AR37">
        <v>4.4160000000000004</v>
      </c>
      <c r="AS37">
        <v>10.358040000000001</v>
      </c>
      <c r="AT37">
        <v>14.9968</v>
      </c>
      <c r="AU37">
        <v>0</v>
      </c>
      <c r="AV37">
        <v>39.8889</v>
      </c>
      <c r="AW37">
        <v>37.944000000000003</v>
      </c>
      <c r="AX37">
        <v>7.3319999999999999</v>
      </c>
      <c r="AY37">
        <v>0</v>
      </c>
      <c r="AZ37">
        <f t="shared" si="0"/>
        <v>36.645099999999999</v>
      </c>
      <c r="BA37">
        <f t="shared" si="1"/>
        <v>2465.3409999999994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1.98</v>
      </c>
      <c r="BP37">
        <v>1.0900000000000001</v>
      </c>
      <c r="BQ37">
        <v>0</v>
      </c>
      <c r="BR37">
        <v>0</v>
      </c>
      <c r="BS37">
        <v>1.64</v>
      </c>
      <c r="BT37">
        <v>1.1088</v>
      </c>
      <c r="BU37">
        <v>0</v>
      </c>
      <c r="BV37">
        <v>0</v>
      </c>
      <c r="BW37">
        <v>6.3</v>
      </c>
      <c r="BX37">
        <v>0</v>
      </c>
      <c r="BY37">
        <v>0.26</v>
      </c>
      <c r="BZ37">
        <v>0</v>
      </c>
      <c r="CA37">
        <v>0</v>
      </c>
      <c r="CB37">
        <v>1.97</v>
      </c>
      <c r="CC37">
        <v>0.85</v>
      </c>
      <c r="CD37">
        <v>0.84</v>
      </c>
      <c r="CE37">
        <v>0.99</v>
      </c>
      <c r="CF37">
        <v>0</v>
      </c>
      <c r="CG37">
        <v>3.77</v>
      </c>
      <c r="CH37">
        <v>0.26219999999999999</v>
      </c>
      <c r="CI37">
        <v>5.29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3</v>
      </c>
      <c r="CP37">
        <v>1.2441</v>
      </c>
      <c r="CQ37">
        <v>0</v>
      </c>
      <c r="CR37">
        <v>2.34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36.645099999999999</v>
      </c>
    </row>
    <row r="38" spans="1:114">
      <c r="A38" t="s">
        <v>80</v>
      </c>
      <c r="B38">
        <v>0</v>
      </c>
      <c r="C38">
        <v>0</v>
      </c>
      <c r="D38">
        <v>5.4050000000000002</v>
      </c>
      <c r="E38">
        <v>0</v>
      </c>
      <c r="F38">
        <v>0</v>
      </c>
      <c r="G38">
        <v>35.712000000000003</v>
      </c>
      <c r="H38">
        <v>0</v>
      </c>
      <c r="I38">
        <v>87.42</v>
      </c>
      <c r="J38">
        <v>1.6919999999999999</v>
      </c>
      <c r="K38">
        <v>344.67935699999998</v>
      </c>
      <c r="L38">
        <v>436.84875</v>
      </c>
      <c r="M38">
        <v>76.95</v>
      </c>
      <c r="N38">
        <v>120.65625</v>
      </c>
      <c r="O38">
        <v>126.47812500000001</v>
      </c>
      <c r="P38">
        <v>126.876</v>
      </c>
      <c r="Q38">
        <v>22.205819999999999</v>
      </c>
      <c r="R38">
        <v>21.764358000000001</v>
      </c>
      <c r="S38">
        <v>26.964210000000001</v>
      </c>
      <c r="T38">
        <v>1.40625</v>
      </c>
      <c r="U38">
        <v>348.97500000000002</v>
      </c>
      <c r="V38">
        <v>18.140333999999999</v>
      </c>
      <c r="W38">
        <v>44.311</v>
      </c>
      <c r="X38">
        <v>98.34375</v>
      </c>
      <c r="Y38">
        <v>0</v>
      </c>
      <c r="Z38">
        <v>6.5537999999999998</v>
      </c>
      <c r="AA38">
        <v>28.09872</v>
      </c>
      <c r="AB38">
        <v>4.1100000000000003</v>
      </c>
      <c r="AC38">
        <v>0</v>
      </c>
      <c r="AD38">
        <v>37.287599999999998</v>
      </c>
      <c r="AE38">
        <v>50.592516000000003</v>
      </c>
      <c r="AF38">
        <v>6.8475999999999999</v>
      </c>
      <c r="AG38">
        <v>43.590600000000002</v>
      </c>
      <c r="AH38">
        <v>47.769799999999996</v>
      </c>
      <c r="AI38">
        <v>3.2574999999999998</v>
      </c>
      <c r="AJ38">
        <v>0</v>
      </c>
      <c r="AK38">
        <v>53.908499999999997</v>
      </c>
      <c r="AL38">
        <v>2.7888000000000002</v>
      </c>
      <c r="AM38">
        <v>5.40144</v>
      </c>
      <c r="AN38">
        <v>0.73834</v>
      </c>
      <c r="AO38">
        <v>2.0727000000000002</v>
      </c>
      <c r="AP38">
        <v>2.4339</v>
      </c>
      <c r="AQ38">
        <v>64.22</v>
      </c>
      <c r="AR38">
        <v>4.4160000000000004</v>
      </c>
      <c r="AS38">
        <v>10.358040000000001</v>
      </c>
      <c r="AT38">
        <v>14.9968</v>
      </c>
      <c r="AU38">
        <v>0</v>
      </c>
      <c r="AV38">
        <v>39.8889</v>
      </c>
      <c r="AW38">
        <v>37.944000000000003</v>
      </c>
      <c r="AX38">
        <v>7.3319999999999999</v>
      </c>
      <c r="AY38">
        <v>0</v>
      </c>
      <c r="AZ38">
        <f t="shared" si="0"/>
        <v>36.432299999999998</v>
      </c>
      <c r="BA38">
        <f t="shared" si="1"/>
        <v>2455.8680599999998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1.98</v>
      </c>
      <c r="BP38">
        <v>1.0900000000000001</v>
      </c>
      <c r="BQ38">
        <v>0</v>
      </c>
      <c r="BR38">
        <v>0</v>
      </c>
      <c r="BS38">
        <v>1.64</v>
      </c>
      <c r="BT38">
        <v>0.89600000000000002</v>
      </c>
      <c r="BU38">
        <v>0</v>
      </c>
      <c r="BV38">
        <v>0</v>
      </c>
      <c r="BW38">
        <v>6.3</v>
      </c>
      <c r="BX38">
        <v>0</v>
      </c>
      <c r="BY38">
        <v>0.26</v>
      </c>
      <c r="BZ38">
        <v>0</v>
      </c>
      <c r="CA38">
        <v>0</v>
      </c>
      <c r="CB38">
        <v>1.97</v>
      </c>
      <c r="CC38">
        <v>0.85</v>
      </c>
      <c r="CD38">
        <v>0.84</v>
      </c>
      <c r="CE38">
        <v>0.99</v>
      </c>
      <c r="CF38">
        <v>0</v>
      </c>
      <c r="CG38">
        <v>3.77</v>
      </c>
      <c r="CH38">
        <v>0.26219999999999999</v>
      </c>
      <c r="CI38">
        <v>5.29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3</v>
      </c>
      <c r="CP38">
        <v>1.2441</v>
      </c>
      <c r="CQ38">
        <v>0</v>
      </c>
      <c r="CR38">
        <v>2.34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36.432299999999998</v>
      </c>
    </row>
    <row r="39" spans="1:114">
      <c r="A39" t="s">
        <v>81</v>
      </c>
      <c r="B39">
        <v>0</v>
      </c>
      <c r="C39">
        <v>0</v>
      </c>
      <c r="D39">
        <v>5.4050000000000002</v>
      </c>
      <c r="E39">
        <v>0</v>
      </c>
      <c r="F39">
        <v>0</v>
      </c>
      <c r="G39">
        <v>35.712000000000003</v>
      </c>
      <c r="H39">
        <v>0</v>
      </c>
      <c r="I39">
        <v>87.42</v>
      </c>
      <c r="J39">
        <v>1.6919999999999999</v>
      </c>
      <c r="K39">
        <v>344.67935699999998</v>
      </c>
      <c r="L39">
        <v>436.84875</v>
      </c>
      <c r="M39">
        <v>76.95</v>
      </c>
      <c r="N39">
        <v>120.65625</v>
      </c>
      <c r="O39">
        <v>126.47812500000001</v>
      </c>
      <c r="P39">
        <v>126.876</v>
      </c>
      <c r="Q39">
        <v>22.205819999999999</v>
      </c>
      <c r="R39">
        <v>21.764358000000001</v>
      </c>
      <c r="S39">
        <v>26.964210000000001</v>
      </c>
      <c r="T39">
        <v>1.40625</v>
      </c>
      <c r="U39">
        <v>348.97500000000002</v>
      </c>
      <c r="V39">
        <v>18.140333999999999</v>
      </c>
      <c r="W39">
        <v>44.311</v>
      </c>
      <c r="X39">
        <v>98.34375</v>
      </c>
      <c r="Y39">
        <v>0</v>
      </c>
      <c r="Z39">
        <v>6.5537999999999998</v>
      </c>
      <c r="AA39">
        <v>17.38</v>
      </c>
      <c r="AB39">
        <v>0</v>
      </c>
      <c r="AC39">
        <v>0</v>
      </c>
      <c r="AD39">
        <v>27.965699999999998</v>
      </c>
      <c r="AE39">
        <v>31.512</v>
      </c>
      <c r="AF39">
        <v>6.8475999999999999</v>
      </c>
      <c r="AG39">
        <v>43.590600000000002</v>
      </c>
      <c r="AH39">
        <v>19.34</v>
      </c>
      <c r="AI39">
        <v>3.2574999999999998</v>
      </c>
      <c r="AJ39">
        <v>0</v>
      </c>
      <c r="AK39">
        <v>53.908499999999997</v>
      </c>
      <c r="AL39">
        <v>2.7888000000000002</v>
      </c>
      <c r="AM39">
        <v>0</v>
      </c>
      <c r="AN39">
        <v>0.73834</v>
      </c>
      <c r="AO39">
        <v>2.1432600000000002</v>
      </c>
      <c r="AP39">
        <v>2.4339</v>
      </c>
      <c r="AQ39">
        <v>64.22</v>
      </c>
      <c r="AR39">
        <v>4.4160000000000004</v>
      </c>
      <c r="AS39">
        <v>10.358040000000001</v>
      </c>
      <c r="AT39">
        <v>14.9968</v>
      </c>
      <c r="AU39">
        <v>0</v>
      </c>
      <c r="AV39">
        <v>39.8889</v>
      </c>
      <c r="AW39">
        <v>37.944000000000003</v>
      </c>
      <c r="AX39">
        <v>7.3319999999999999</v>
      </c>
      <c r="AY39">
        <v>0</v>
      </c>
      <c r="AZ39">
        <f t="shared" si="0"/>
        <v>36.102500000000006</v>
      </c>
      <c r="BA39">
        <f t="shared" si="1"/>
        <v>2378.5464439999996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1.98</v>
      </c>
      <c r="BP39">
        <v>1.0900000000000001</v>
      </c>
      <c r="BQ39">
        <v>0</v>
      </c>
      <c r="BR39">
        <v>0</v>
      </c>
      <c r="BS39">
        <v>1.64</v>
      </c>
      <c r="BT39">
        <v>0.67200000000000004</v>
      </c>
      <c r="BU39">
        <v>0</v>
      </c>
      <c r="BV39">
        <v>0</v>
      </c>
      <c r="BW39">
        <v>6.3</v>
      </c>
      <c r="BX39">
        <v>0</v>
      </c>
      <c r="BY39">
        <v>0.26</v>
      </c>
      <c r="BZ39">
        <v>0</v>
      </c>
      <c r="CA39">
        <v>0</v>
      </c>
      <c r="CB39">
        <v>1.97</v>
      </c>
      <c r="CC39">
        <v>0.85</v>
      </c>
      <c r="CD39">
        <v>0.84</v>
      </c>
      <c r="CE39">
        <v>0.99</v>
      </c>
      <c r="CF39">
        <v>0</v>
      </c>
      <c r="CG39">
        <v>3.77</v>
      </c>
      <c r="CH39">
        <v>0.10639999999999999</v>
      </c>
      <c r="CI39">
        <v>5.34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3</v>
      </c>
      <c r="CP39">
        <v>1.2441</v>
      </c>
      <c r="CQ39">
        <v>0</v>
      </c>
      <c r="CR39">
        <v>2.34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36.102500000000006</v>
      </c>
    </row>
    <row r="40" spans="1:114">
      <c r="A40" t="s">
        <v>82</v>
      </c>
      <c r="B40">
        <v>0</v>
      </c>
      <c r="C40">
        <v>0</v>
      </c>
      <c r="D40">
        <v>5.4050000000000002</v>
      </c>
      <c r="E40">
        <v>0</v>
      </c>
      <c r="F40">
        <v>0</v>
      </c>
      <c r="G40">
        <v>35.712000000000003</v>
      </c>
      <c r="H40">
        <v>0</v>
      </c>
      <c r="I40">
        <v>87.42</v>
      </c>
      <c r="J40">
        <v>1.6919999999999999</v>
      </c>
      <c r="K40">
        <v>344.67935699999998</v>
      </c>
      <c r="L40">
        <v>436.84875</v>
      </c>
      <c r="M40">
        <v>76.95</v>
      </c>
      <c r="N40">
        <v>120.65625</v>
      </c>
      <c r="O40">
        <v>126.47812500000001</v>
      </c>
      <c r="P40">
        <v>126.876</v>
      </c>
      <c r="Q40">
        <v>22.205819999999999</v>
      </c>
      <c r="R40">
        <v>21.764358000000001</v>
      </c>
      <c r="S40">
        <v>26.964210000000001</v>
      </c>
      <c r="T40">
        <v>1.40625</v>
      </c>
      <c r="U40">
        <v>348.97500000000002</v>
      </c>
      <c r="V40">
        <v>18.140333999999999</v>
      </c>
      <c r="W40">
        <v>44.311</v>
      </c>
      <c r="X40">
        <v>98.34375</v>
      </c>
      <c r="Y40">
        <v>0</v>
      </c>
      <c r="Z40">
        <v>1.1000000000000001</v>
      </c>
      <c r="AA40">
        <v>3.6339999999999999</v>
      </c>
      <c r="AB40">
        <v>0</v>
      </c>
      <c r="AC40">
        <v>0</v>
      </c>
      <c r="AD40">
        <v>18.643799999999999</v>
      </c>
      <c r="AE40">
        <v>16.8064</v>
      </c>
      <c r="AF40">
        <v>6.8475999999999999</v>
      </c>
      <c r="AG40">
        <v>43.590600000000002</v>
      </c>
      <c r="AH40">
        <v>0</v>
      </c>
      <c r="AI40">
        <v>3.2574999999999998</v>
      </c>
      <c r="AJ40">
        <v>0</v>
      </c>
      <c r="AK40">
        <v>53.908499999999997</v>
      </c>
      <c r="AL40">
        <v>2.7888000000000002</v>
      </c>
      <c r="AM40">
        <v>0</v>
      </c>
      <c r="AN40">
        <v>0.73834</v>
      </c>
      <c r="AO40">
        <v>2.2020599999999999</v>
      </c>
      <c r="AP40">
        <v>2.4339</v>
      </c>
      <c r="AQ40">
        <v>64.22</v>
      </c>
      <c r="AR40">
        <v>34.223999999999997</v>
      </c>
      <c r="AS40">
        <v>10.358040000000001</v>
      </c>
      <c r="AT40">
        <v>14.9968</v>
      </c>
      <c r="AU40">
        <v>0</v>
      </c>
      <c r="AV40">
        <v>39.8889</v>
      </c>
      <c r="AW40">
        <v>37.944000000000003</v>
      </c>
      <c r="AX40">
        <v>7.3319999999999999</v>
      </c>
      <c r="AY40">
        <v>0</v>
      </c>
      <c r="AZ40">
        <f t="shared" si="0"/>
        <v>35.772099999999995</v>
      </c>
      <c r="BA40">
        <f t="shared" si="1"/>
        <v>2345.5155439999994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1.98</v>
      </c>
      <c r="BP40">
        <v>1.0900000000000001</v>
      </c>
      <c r="BQ40">
        <v>0</v>
      </c>
      <c r="BR40">
        <v>0</v>
      </c>
      <c r="BS40">
        <v>1.64</v>
      </c>
      <c r="BT40">
        <v>0.44800000000000001</v>
      </c>
      <c r="BU40">
        <v>0</v>
      </c>
      <c r="BV40">
        <v>0</v>
      </c>
      <c r="BW40">
        <v>6.3</v>
      </c>
      <c r="BX40">
        <v>0</v>
      </c>
      <c r="BY40">
        <v>0.26</v>
      </c>
      <c r="BZ40">
        <v>0</v>
      </c>
      <c r="CA40">
        <v>0</v>
      </c>
      <c r="CB40">
        <v>1.97</v>
      </c>
      <c r="CC40">
        <v>0.85</v>
      </c>
      <c r="CD40">
        <v>0.84</v>
      </c>
      <c r="CE40">
        <v>0.99</v>
      </c>
      <c r="CF40">
        <v>0</v>
      </c>
      <c r="CG40">
        <v>3.77</v>
      </c>
      <c r="CH40">
        <v>0</v>
      </c>
      <c r="CI40">
        <v>5.34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3</v>
      </c>
      <c r="CP40">
        <v>1.2441</v>
      </c>
      <c r="CQ40">
        <v>0</v>
      </c>
      <c r="CR40">
        <v>2.34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35.772099999999995</v>
      </c>
    </row>
    <row r="41" spans="1:114">
      <c r="A41" t="s">
        <v>83</v>
      </c>
      <c r="B41">
        <v>0</v>
      </c>
      <c r="C41">
        <v>0</v>
      </c>
      <c r="D41">
        <v>5.4050000000000002</v>
      </c>
      <c r="E41">
        <v>0</v>
      </c>
      <c r="F41">
        <v>0</v>
      </c>
      <c r="G41">
        <v>35.712000000000003</v>
      </c>
      <c r="H41">
        <v>0</v>
      </c>
      <c r="I41">
        <v>87.42</v>
      </c>
      <c r="J41">
        <v>1.6919999999999999</v>
      </c>
      <c r="K41">
        <v>344.67935699999998</v>
      </c>
      <c r="L41">
        <v>436.84875</v>
      </c>
      <c r="M41">
        <v>76.95</v>
      </c>
      <c r="N41">
        <v>120.65625</v>
      </c>
      <c r="O41">
        <v>126.47812500000001</v>
      </c>
      <c r="P41">
        <v>126.876</v>
      </c>
      <c r="Q41">
        <v>22.205819999999999</v>
      </c>
      <c r="R41">
        <v>21.764358000000001</v>
      </c>
      <c r="S41">
        <v>26.964210000000001</v>
      </c>
      <c r="T41">
        <v>1.40625</v>
      </c>
      <c r="U41">
        <v>348.97500000000002</v>
      </c>
      <c r="V41">
        <v>18.140333999999999</v>
      </c>
      <c r="W41">
        <v>44.311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9.3218999999999994</v>
      </c>
      <c r="AE41">
        <v>16.8064</v>
      </c>
      <c r="AF41">
        <v>6.8475999999999999</v>
      </c>
      <c r="AG41">
        <v>43.590600000000002</v>
      </c>
      <c r="AH41">
        <v>0</v>
      </c>
      <c r="AI41">
        <v>3.2574999999999998</v>
      </c>
      <c r="AJ41">
        <v>0</v>
      </c>
      <c r="AK41">
        <v>53.908499999999997</v>
      </c>
      <c r="AL41">
        <v>2.7888000000000002</v>
      </c>
      <c r="AM41">
        <v>0</v>
      </c>
      <c r="AN41">
        <v>0.73834</v>
      </c>
      <c r="AO41">
        <v>2.2814399999999999</v>
      </c>
      <c r="AP41">
        <v>2.4339</v>
      </c>
      <c r="AQ41">
        <v>64.22</v>
      </c>
      <c r="AR41">
        <v>34.223999999999997</v>
      </c>
      <c r="AS41">
        <v>10.358040000000001</v>
      </c>
      <c r="AT41">
        <v>14.9968</v>
      </c>
      <c r="AU41">
        <v>0</v>
      </c>
      <c r="AV41">
        <v>39.8889</v>
      </c>
      <c r="AW41">
        <v>37.944000000000003</v>
      </c>
      <c r="AX41">
        <v>7.3319999999999999</v>
      </c>
      <c r="AY41">
        <v>0</v>
      </c>
      <c r="AZ41">
        <f t="shared" si="0"/>
        <v>35.542500000000004</v>
      </c>
      <c r="BA41">
        <f t="shared" si="1"/>
        <v>2331.3094239999991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1.98</v>
      </c>
      <c r="BP41">
        <v>1.0900000000000001</v>
      </c>
      <c r="BQ41">
        <v>0</v>
      </c>
      <c r="BR41">
        <v>0</v>
      </c>
      <c r="BS41">
        <v>1.64</v>
      </c>
      <c r="BT41">
        <v>0.21840000000000001</v>
      </c>
      <c r="BU41">
        <v>0</v>
      </c>
      <c r="BV41">
        <v>0</v>
      </c>
      <c r="BW41">
        <v>6.3</v>
      </c>
      <c r="BX41">
        <v>0</v>
      </c>
      <c r="BY41">
        <v>0.26</v>
      </c>
      <c r="BZ41">
        <v>0</v>
      </c>
      <c r="CA41">
        <v>0</v>
      </c>
      <c r="CB41">
        <v>1.97</v>
      </c>
      <c r="CC41">
        <v>0.85</v>
      </c>
      <c r="CD41">
        <v>0.84</v>
      </c>
      <c r="CE41">
        <v>0.99</v>
      </c>
      <c r="CF41">
        <v>0</v>
      </c>
      <c r="CG41">
        <v>3.77</v>
      </c>
      <c r="CH41">
        <v>0</v>
      </c>
      <c r="CI41">
        <v>5.34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3</v>
      </c>
      <c r="CP41">
        <v>1.2441</v>
      </c>
      <c r="CQ41">
        <v>0</v>
      </c>
      <c r="CR41">
        <v>2.34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35.542500000000004</v>
      </c>
    </row>
    <row r="42" spans="1:114">
      <c r="A42" t="s">
        <v>84</v>
      </c>
      <c r="B42">
        <v>0</v>
      </c>
      <c r="C42">
        <v>0</v>
      </c>
      <c r="D42">
        <v>5.4050000000000002</v>
      </c>
      <c r="E42">
        <v>0</v>
      </c>
      <c r="F42">
        <v>0</v>
      </c>
      <c r="G42">
        <v>35.712000000000003</v>
      </c>
      <c r="H42">
        <v>0</v>
      </c>
      <c r="I42">
        <v>87.42</v>
      </c>
      <c r="J42">
        <v>1.6919999999999999</v>
      </c>
      <c r="K42">
        <v>344.67935699999998</v>
      </c>
      <c r="L42">
        <v>436.84875</v>
      </c>
      <c r="M42">
        <v>76.95</v>
      </c>
      <c r="N42">
        <v>120.65625</v>
      </c>
      <c r="O42">
        <v>126.47812500000001</v>
      </c>
      <c r="P42">
        <v>126.876</v>
      </c>
      <c r="Q42">
        <v>22.205819999999999</v>
      </c>
      <c r="R42">
        <v>21.764358000000001</v>
      </c>
      <c r="S42">
        <v>26.964210000000001</v>
      </c>
      <c r="T42">
        <v>1.40625</v>
      </c>
      <c r="U42">
        <v>348.97500000000002</v>
      </c>
      <c r="V42">
        <v>18.140333999999999</v>
      </c>
      <c r="W42">
        <v>44.311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9.3218999999999994</v>
      </c>
      <c r="AE42">
        <v>16.6751</v>
      </c>
      <c r="AF42">
        <v>6.8475999999999999</v>
      </c>
      <c r="AG42">
        <v>43.590600000000002</v>
      </c>
      <c r="AH42">
        <v>0</v>
      </c>
      <c r="AI42">
        <v>3.2574999999999998</v>
      </c>
      <c r="AJ42">
        <v>0</v>
      </c>
      <c r="AK42">
        <v>53.908499999999997</v>
      </c>
      <c r="AL42">
        <v>2.7888000000000002</v>
      </c>
      <c r="AM42">
        <v>0</v>
      </c>
      <c r="AN42">
        <v>0.73834</v>
      </c>
      <c r="AO42">
        <v>2.3108399999999998</v>
      </c>
      <c r="AP42">
        <v>2.4339</v>
      </c>
      <c r="AQ42">
        <v>64.22</v>
      </c>
      <c r="AR42">
        <v>34.223999999999997</v>
      </c>
      <c r="AS42">
        <v>16.680479999999999</v>
      </c>
      <c r="AT42">
        <v>14.9968</v>
      </c>
      <c r="AU42">
        <v>0</v>
      </c>
      <c r="AV42">
        <v>39.8889</v>
      </c>
      <c r="AW42">
        <v>37.944000000000003</v>
      </c>
      <c r="AX42">
        <v>7.3319999999999999</v>
      </c>
      <c r="AY42">
        <v>0</v>
      </c>
      <c r="AZ42">
        <f t="shared" si="0"/>
        <v>35.374099999999999</v>
      </c>
      <c r="BA42">
        <f t="shared" si="1"/>
        <v>2337.3615639999989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1.98</v>
      </c>
      <c r="BP42">
        <v>1.0900000000000001</v>
      </c>
      <c r="BQ42">
        <v>0</v>
      </c>
      <c r="BR42">
        <v>0</v>
      </c>
      <c r="BS42">
        <v>1.64</v>
      </c>
      <c r="BT42">
        <v>0</v>
      </c>
      <c r="BU42">
        <v>0</v>
      </c>
      <c r="BV42">
        <v>0</v>
      </c>
      <c r="BW42">
        <v>6.3</v>
      </c>
      <c r="BX42">
        <v>0</v>
      </c>
      <c r="BY42">
        <v>0.26</v>
      </c>
      <c r="BZ42">
        <v>0</v>
      </c>
      <c r="CA42">
        <v>0</v>
      </c>
      <c r="CB42">
        <v>1.97</v>
      </c>
      <c r="CC42">
        <v>0.87</v>
      </c>
      <c r="CD42">
        <v>0.87</v>
      </c>
      <c r="CE42">
        <v>0.99</v>
      </c>
      <c r="CF42">
        <v>0</v>
      </c>
      <c r="CG42">
        <v>3.77</v>
      </c>
      <c r="CH42">
        <v>0</v>
      </c>
      <c r="CI42">
        <v>5.34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3</v>
      </c>
      <c r="CP42">
        <v>1.2441</v>
      </c>
      <c r="CQ42">
        <v>0</v>
      </c>
      <c r="CR42">
        <v>2.34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35.374099999999999</v>
      </c>
    </row>
    <row r="43" spans="1:114">
      <c r="A43" t="s">
        <v>85</v>
      </c>
      <c r="B43">
        <v>0</v>
      </c>
      <c r="C43">
        <v>0</v>
      </c>
      <c r="D43">
        <v>5.4050000000000002</v>
      </c>
      <c r="E43">
        <v>0</v>
      </c>
      <c r="F43">
        <v>0</v>
      </c>
      <c r="G43">
        <v>35.712000000000003</v>
      </c>
      <c r="H43">
        <v>0</v>
      </c>
      <c r="I43">
        <v>87.42</v>
      </c>
      <c r="J43">
        <v>1.6919999999999999</v>
      </c>
      <c r="K43">
        <v>344.67935699999998</v>
      </c>
      <c r="L43">
        <v>436.84875</v>
      </c>
      <c r="M43">
        <v>76.95</v>
      </c>
      <c r="N43">
        <v>120.65625</v>
      </c>
      <c r="O43">
        <v>126.47812500000001</v>
      </c>
      <c r="P43">
        <v>126.876</v>
      </c>
      <c r="Q43">
        <v>22.205819999999999</v>
      </c>
      <c r="R43">
        <v>21.764358000000001</v>
      </c>
      <c r="S43">
        <v>26.964210000000001</v>
      </c>
      <c r="T43">
        <v>1.40625</v>
      </c>
      <c r="U43">
        <v>348.97500000000002</v>
      </c>
      <c r="V43">
        <v>18.140333999999999</v>
      </c>
      <c r="W43">
        <v>44.311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6.8475999999999999</v>
      </c>
      <c r="AG43">
        <v>43.590600000000002</v>
      </c>
      <c r="AH43">
        <v>0</v>
      </c>
      <c r="AI43">
        <v>0</v>
      </c>
      <c r="AJ43">
        <v>0</v>
      </c>
      <c r="AK43">
        <v>53.908499999999997</v>
      </c>
      <c r="AL43">
        <v>2.7888000000000002</v>
      </c>
      <c r="AM43">
        <v>0</v>
      </c>
      <c r="AN43">
        <v>0.73834</v>
      </c>
      <c r="AO43">
        <v>2.34612</v>
      </c>
      <c r="AP43">
        <v>2.4339</v>
      </c>
      <c r="AQ43">
        <v>48.164999999999999</v>
      </c>
      <c r="AR43">
        <v>4.4160000000000004</v>
      </c>
      <c r="AS43">
        <v>16.680479999999999</v>
      </c>
      <c r="AT43">
        <v>14.9968</v>
      </c>
      <c r="AU43">
        <v>0</v>
      </c>
      <c r="AV43">
        <v>39.780799999999999</v>
      </c>
      <c r="AW43">
        <v>37.944000000000003</v>
      </c>
      <c r="AX43">
        <v>7.3319999999999999</v>
      </c>
      <c r="AY43">
        <v>0</v>
      </c>
      <c r="AZ43">
        <f t="shared" si="0"/>
        <v>35.374099999999999</v>
      </c>
      <c r="BA43">
        <f t="shared" si="1"/>
        <v>2262.1712439999997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1.98</v>
      </c>
      <c r="BP43">
        <v>1.0900000000000001</v>
      </c>
      <c r="BQ43">
        <v>0</v>
      </c>
      <c r="BR43">
        <v>0</v>
      </c>
      <c r="BS43">
        <v>1.64</v>
      </c>
      <c r="BT43">
        <v>0</v>
      </c>
      <c r="BU43">
        <v>0</v>
      </c>
      <c r="BV43">
        <v>0</v>
      </c>
      <c r="BW43">
        <v>6.3</v>
      </c>
      <c r="BX43">
        <v>0</v>
      </c>
      <c r="BY43">
        <v>0.26</v>
      </c>
      <c r="BZ43">
        <v>0</v>
      </c>
      <c r="CA43">
        <v>0</v>
      </c>
      <c r="CB43">
        <v>1.97</v>
      </c>
      <c r="CC43">
        <v>0.87</v>
      </c>
      <c r="CD43">
        <v>0.87</v>
      </c>
      <c r="CE43">
        <v>0.99</v>
      </c>
      <c r="CF43">
        <v>0</v>
      </c>
      <c r="CG43">
        <v>3.77</v>
      </c>
      <c r="CH43">
        <v>0</v>
      </c>
      <c r="CI43">
        <v>5.34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3</v>
      </c>
      <c r="CP43">
        <v>1.2441</v>
      </c>
      <c r="CQ43">
        <v>0</v>
      </c>
      <c r="CR43">
        <v>2.34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35.374099999999999</v>
      </c>
    </row>
    <row r="44" spans="1:114">
      <c r="A44" t="s">
        <v>86</v>
      </c>
      <c r="B44">
        <v>0</v>
      </c>
      <c r="C44">
        <v>0</v>
      </c>
      <c r="D44">
        <v>5.4050000000000002</v>
      </c>
      <c r="E44">
        <v>0</v>
      </c>
      <c r="F44">
        <v>0</v>
      </c>
      <c r="G44">
        <v>35.712000000000003</v>
      </c>
      <c r="H44">
        <v>0</v>
      </c>
      <c r="I44">
        <v>87.42</v>
      </c>
      <c r="J44">
        <v>1.6919999999999999</v>
      </c>
      <c r="K44">
        <v>344.67935699999998</v>
      </c>
      <c r="L44">
        <v>436.84875</v>
      </c>
      <c r="M44">
        <v>76.95</v>
      </c>
      <c r="N44">
        <v>120.65625</v>
      </c>
      <c r="O44">
        <v>126.47812500000001</v>
      </c>
      <c r="P44">
        <v>126.876</v>
      </c>
      <c r="Q44">
        <v>22.205819999999999</v>
      </c>
      <c r="R44">
        <v>21.764358000000001</v>
      </c>
      <c r="S44">
        <v>26.964210000000001</v>
      </c>
      <c r="T44">
        <v>1.40625</v>
      </c>
      <c r="U44">
        <v>348.97500000000002</v>
      </c>
      <c r="V44">
        <v>18.140333999999999</v>
      </c>
      <c r="W44">
        <v>44.311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6.8475999999999999</v>
      </c>
      <c r="AG44">
        <v>43.590600000000002</v>
      </c>
      <c r="AH44">
        <v>0</v>
      </c>
      <c r="AI44">
        <v>0</v>
      </c>
      <c r="AJ44">
        <v>0</v>
      </c>
      <c r="AK44">
        <v>53.908499999999997</v>
      </c>
      <c r="AL44">
        <v>2.7888000000000002</v>
      </c>
      <c r="AM44">
        <v>0</v>
      </c>
      <c r="AN44">
        <v>0.73834</v>
      </c>
      <c r="AO44">
        <v>2.3608199999999999</v>
      </c>
      <c r="AP44">
        <v>2.4339</v>
      </c>
      <c r="AQ44">
        <v>32.11</v>
      </c>
      <c r="AR44">
        <v>4.4160000000000004</v>
      </c>
      <c r="AS44">
        <v>16.680479999999999</v>
      </c>
      <c r="AT44">
        <v>14.9968</v>
      </c>
      <c r="AU44">
        <v>0</v>
      </c>
      <c r="AV44">
        <v>39.780799999999999</v>
      </c>
      <c r="AW44">
        <v>37.944000000000003</v>
      </c>
      <c r="AX44">
        <v>7.3319999999999999</v>
      </c>
      <c r="AY44">
        <v>0</v>
      </c>
      <c r="AZ44">
        <f t="shared" si="0"/>
        <v>35.434100000000001</v>
      </c>
      <c r="BA44">
        <f t="shared" si="1"/>
        <v>2246.1909439999995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1.98</v>
      </c>
      <c r="BP44">
        <v>1.0900000000000001</v>
      </c>
      <c r="BQ44">
        <v>0</v>
      </c>
      <c r="BR44">
        <v>0</v>
      </c>
      <c r="BS44">
        <v>1.64</v>
      </c>
      <c r="BT44">
        <v>0</v>
      </c>
      <c r="BU44">
        <v>0</v>
      </c>
      <c r="BV44">
        <v>0</v>
      </c>
      <c r="BW44">
        <v>6.3</v>
      </c>
      <c r="BX44">
        <v>0</v>
      </c>
      <c r="BY44">
        <v>0.26</v>
      </c>
      <c r="BZ44">
        <v>0</v>
      </c>
      <c r="CA44">
        <v>0</v>
      </c>
      <c r="CB44">
        <v>1.97</v>
      </c>
      <c r="CC44">
        <v>0.91</v>
      </c>
      <c r="CD44">
        <v>0.89</v>
      </c>
      <c r="CE44">
        <v>0.99</v>
      </c>
      <c r="CF44">
        <v>0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3</v>
      </c>
      <c r="CP44">
        <v>1.2441</v>
      </c>
      <c r="CQ44">
        <v>0</v>
      </c>
      <c r="CR44">
        <v>2.34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35.434100000000001</v>
      </c>
    </row>
    <row r="45" spans="1:114">
      <c r="A45" t="s">
        <v>87</v>
      </c>
      <c r="B45">
        <v>0</v>
      </c>
      <c r="C45">
        <v>0</v>
      </c>
      <c r="D45">
        <v>5.4050000000000002</v>
      </c>
      <c r="E45">
        <v>0</v>
      </c>
      <c r="F45">
        <v>0</v>
      </c>
      <c r="G45">
        <v>35.712000000000003</v>
      </c>
      <c r="H45">
        <v>0</v>
      </c>
      <c r="I45">
        <v>87.42</v>
      </c>
      <c r="J45">
        <v>1.6919999999999999</v>
      </c>
      <c r="K45">
        <v>344.67935699999998</v>
      </c>
      <c r="L45">
        <v>436.84875</v>
      </c>
      <c r="M45">
        <v>76.95</v>
      </c>
      <c r="N45">
        <v>120.65625</v>
      </c>
      <c r="O45">
        <v>126.47812500000001</v>
      </c>
      <c r="P45">
        <v>129.94120000000001</v>
      </c>
      <c r="Q45">
        <v>22.205819999999999</v>
      </c>
      <c r="R45">
        <v>21.764358000000001</v>
      </c>
      <c r="S45">
        <v>26.964210000000001</v>
      </c>
      <c r="T45">
        <v>1.40625</v>
      </c>
      <c r="U45">
        <v>348.97500000000002</v>
      </c>
      <c r="V45">
        <v>18.140333999999999</v>
      </c>
      <c r="W45">
        <v>44.311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6.8475999999999999</v>
      </c>
      <c r="AG45">
        <v>43.590600000000002</v>
      </c>
      <c r="AH45">
        <v>0</v>
      </c>
      <c r="AI45">
        <v>0</v>
      </c>
      <c r="AJ45">
        <v>0</v>
      </c>
      <c r="AK45">
        <v>53.908499999999997</v>
      </c>
      <c r="AL45">
        <v>2.7888000000000002</v>
      </c>
      <c r="AM45">
        <v>0</v>
      </c>
      <c r="AN45">
        <v>0.73834</v>
      </c>
      <c r="AO45">
        <v>2.4078599999999999</v>
      </c>
      <c r="AP45">
        <v>2.4339</v>
      </c>
      <c r="AQ45">
        <v>16.055</v>
      </c>
      <c r="AR45">
        <v>8.6112000000000002</v>
      </c>
      <c r="AS45">
        <v>16.680479999999999</v>
      </c>
      <c r="AT45">
        <v>14.9968</v>
      </c>
      <c r="AU45">
        <v>0</v>
      </c>
      <c r="AV45">
        <v>39.780799999999999</v>
      </c>
      <c r="AW45">
        <v>37.944000000000003</v>
      </c>
      <c r="AX45">
        <v>7.3319999999999999</v>
      </c>
      <c r="AY45">
        <v>0</v>
      </c>
      <c r="AZ45">
        <f t="shared" si="0"/>
        <v>35.414100000000005</v>
      </c>
      <c r="BA45">
        <f t="shared" si="1"/>
        <v>2237.4233839999988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1.98</v>
      </c>
      <c r="BP45">
        <v>1.0900000000000001</v>
      </c>
      <c r="BQ45">
        <v>0</v>
      </c>
      <c r="BR45">
        <v>0</v>
      </c>
      <c r="BS45">
        <v>1.64</v>
      </c>
      <c r="BT45">
        <v>0</v>
      </c>
      <c r="BU45">
        <v>0</v>
      </c>
      <c r="BV45">
        <v>0</v>
      </c>
      <c r="BW45">
        <v>6.3</v>
      </c>
      <c r="BX45">
        <v>0</v>
      </c>
      <c r="BY45">
        <v>0.26</v>
      </c>
      <c r="BZ45">
        <v>0</v>
      </c>
      <c r="CA45">
        <v>0</v>
      </c>
      <c r="CB45">
        <v>1.97</v>
      </c>
      <c r="CC45">
        <v>0.91</v>
      </c>
      <c r="CD45">
        <v>0.87</v>
      </c>
      <c r="CE45">
        <v>0.99</v>
      </c>
      <c r="CF45">
        <v>0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3</v>
      </c>
      <c r="CP45">
        <v>1.2441</v>
      </c>
      <c r="CQ45">
        <v>0</v>
      </c>
      <c r="CR45">
        <v>2.34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35.414100000000005</v>
      </c>
    </row>
    <row r="46" spans="1:114">
      <c r="A46" t="s">
        <v>88</v>
      </c>
      <c r="B46">
        <v>0</v>
      </c>
      <c r="C46">
        <v>0</v>
      </c>
      <c r="D46">
        <v>5.4050000000000002</v>
      </c>
      <c r="E46">
        <v>0</v>
      </c>
      <c r="F46">
        <v>0</v>
      </c>
      <c r="G46">
        <v>35.712000000000003</v>
      </c>
      <c r="H46">
        <v>0</v>
      </c>
      <c r="I46">
        <v>87.42</v>
      </c>
      <c r="J46">
        <v>1.6919999999999999</v>
      </c>
      <c r="K46">
        <v>344.67935699999998</v>
      </c>
      <c r="L46">
        <v>436.84875</v>
      </c>
      <c r="M46">
        <v>76.95</v>
      </c>
      <c r="N46">
        <v>120.65625</v>
      </c>
      <c r="O46">
        <v>126.47812500000001</v>
      </c>
      <c r="P46">
        <v>129.94120000000001</v>
      </c>
      <c r="Q46">
        <v>22.205819999999999</v>
      </c>
      <c r="R46">
        <v>21.764358000000001</v>
      </c>
      <c r="S46">
        <v>26.964210000000001</v>
      </c>
      <c r="T46">
        <v>1.40625</v>
      </c>
      <c r="U46">
        <v>348.97500000000002</v>
      </c>
      <c r="V46">
        <v>18.140333999999999</v>
      </c>
      <c r="W46">
        <v>44.311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6.8475999999999999</v>
      </c>
      <c r="AG46">
        <v>43.590600000000002</v>
      </c>
      <c r="AH46">
        <v>0</v>
      </c>
      <c r="AI46">
        <v>0</v>
      </c>
      <c r="AJ46">
        <v>0</v>
      </c>
      <c r="AK46">
        <v>53.908499999999997</v>
      </c>
      <c r="AL46">
        <v>2.7888000000000002</v>
      </c>
      <c r="AM46">
        <v>0</v>
      </c>
      <c r="AN46">
        <v>0.73834</v>
      </c>
      <c r="AO46">
        <v>2.3902199999999998</v>
      </c>
      <c r="AP46">
        <v>2.4339</v>
      </c>
      <c r="AQ46">
        <v>0</v>
      </c>
      <c r="AR46">
        <v>8.6112000000000002</v>
      </c>
      <c r="AS46">
        <v>10.7616</v>
      </c>
      <c r="AT46">
        <v>14.9968</v>
      </c>
      <c r="AU46">
        <v>0</v>
      </c>
      <c r="AV46">
        <v>39.780799999999999</v>
      </c>
      <c r="AW46">
        <v>37.944000000000003</v>
      </c>
      <c r="AX46">
        <v>7.3319999999999999</v>
      </c>
      <c r="AY46">
        <v>0</v>
      </c>
      <c r="AZ46">
        <f t="shared" si="0"/>
        <v>35.414100000000005</v>
      </c>
      <c r="BA46">
        <f t="shared" si="1"/>
        <v>2215.4318639999992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1.98</v>
      </c>
      <c r="BP46">
        <v>1.0900000000000001</v>
      </c>
      <c r="BQ46">
        <v>0</v>
      </c>
      <c r="BR46">
        <v>0</v>
      </c>
      <c r="BS46">
        <v>1.64</v>
      </c>
      <c r="BT46">
        <v>0</v>
      </c>
      <c r="BU46">
        <v>0</v>
      </c>
      <c r="BV46">
        <v>0</v>
      </c>
      <c r="BW46">
        <v>6.3</v>
      </c>
      <c r="BX46">
        <v>0</v>
      </c>
      <c r="BY46">
        <v>0.26</v>
      </c>
      <c r="BZ46">
        <v>0</v>
      </c>
      <c r="CA46">
        <v>0</v>
      </c>
      <c r="CB46">
        <v>1.97</v>
      </c>
      <c r="CC46">
        <v>0.91</v>
      </c>
      <c r="CD46">
        <v>0.87</v>
      </c>
      <c r="CE46">
        <v>0.99</v>
      </c>
      <c r="CF46">
        <v>0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3</v>
      </c>
      <c r="CP46">
        <v>1.2441</v>
      </c>
      <c r="CQ46">
        <v>0</v>
      </c>
      <c r="CR46">
        <v>2.34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35.414100000000005</v>
      </c>
    </row>
    <row r="47" spans="1:114">
      <c r="A47" t="s">
        <v>89</v>
      </c>
      <c r="B47">
        <v>0</v>
      </c>
      <c r="C47">
        <v>0</v>
      </c>
      <c r="D47">
        <v>5.4050000000000002</v>
      </c>
      <c r="E47">
        <v>0</v>
      </c>
      <c r="F47">
        <v>0</v>
      </c>
      <c r="G47">
        <v>35.712000000000003</v>
      </c>
      <c r="H47">
        <v>0</v>
      </c>
      <c r="I47">
        <v>87.42</v>
      </c>
      <c r="J47">
        <v>1.6919999999999999</v>
      </c>
      <c r="K47">
        <v>344.67935699999998</v>
      </c>
      <c r="L47">
        <v>436.84875</v>
      </c>
      <c r="M47">
        <v>76.95</v>
      </c>
      <c r="N47">
        <v>120.65625</v>
      </c>
      <c r="O47">
        <v>126.47812500000001</v>
      </c>
      <c r="P47">
        <v>137.352</v>
      </c>
      <c r="Q47">
        <v>22.205819999999999</v>
      </c>
      <c r="R47">
        <v>21.764358000000001</v>
      </c>
      <c r="S47">
        <v>26.964210000000001</v>
      </c>
      <c r="T47">
        <v>1.40625</v>
      </c>
      <c r="U47">
        <v>348.97500000000002</v>
      </c>
      <c r="V47">
        <v>18.140333999999999</v>
      </c>
      <c r="W47">
        <v>44.917999999999999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6.8475999999999999</v>
      </c>
      <c r="AG47">
        <v>43.590600000000002</v>
      </c>
      <c r="AH47">
        <v>0</v>
      </c>
      <c r="AI47">
        <v>0</v>
      </c>
      <c r="AJ47">
        <v>0</v>
      </c>
      <c r="AK47">
        <v>53.908499999999997</v>
      </c>
      <c r="AL47">
        <v>2.7888000000000002</v>
      </c>
      <c r="AM47">
        <v>0</v>
      </c>
      <c r="AN47">
        <v>0.73834</v>
      </c>
      <c r="AO47">
        <v>2.39316</v>
      </c>
      <c r="AP47">
        <v>2.4339</v>
      </c>
      <c r="AQ47">
        <v>0</v>
      </c>
      <c r="AR47">
        <v>8.6112000000000002</v>
      </c>
      <c r="AS47">
        <v>10.7616</v>
      </c>
      <c r="AT47">
        <v>14.9968</v>
      </c>
      <c r="AU47">
        <v>0</v>
      </c>
      <c r="AV47">
        <v>39.780799999999999</v>
      </c>
      <c r="AW47">
        <v>37.944000000000003</v>
      </c>
      <c r="AX47">
        <v>7.3319999999999999</v>
      </c>
      <c r="AY47">
        <v>0</v>
      </c>
      <c r="AZ47">
        <f t="shared" si="0"/>
        <v>35.414100000000005</v>
      </c>
      <c r="BA47">
        <f t="shared" si="1"/>
        <v>2223.4526039999992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1.98</v>
      </c>
      <c r="BP47">
        <v>1.0900000000000001</v>
      </c>
      <c r="BQ47">
        <v>0</v>
      </c>
      <c r="BR47">
        <v>0</v>
      </c>
      <c r="BS47">
        <v>1.64</v>
      </c>
      <c r="BT47">
        <v>0</v>
      </c>
      <c r="BU47">
        <v>0</v>
      </c>
      <c r="BV47">
        <v>0</v>
      </c>
      <c r="BW47">
        <v>6.3</v>
      </c>
      <c r="BX47">
        <v>0</v>
      </c>
      <c r="BY47">
        <v>0.26</v>
      </c>
      <c r="BZ47">
        <v>0</v>
      </c>
      <c r="CA47">
        <v>0</v>
      </c>
      <c r="CB47">
        <v>1.97</v>
      </c>
      <c r="CC47">
        <v>0.91</v>
      </c>
      <c r="CD47">
        <v>0.87</v>
      </c>
      <c r="CE47">
        <v>0.99</v>
      </c>
      <c r="CF47">
        <v>0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3</v>
      </c>
      <c r="CP47">
        <v>1.2441</v>
      </c>
      <c r="CQ47">
        <v>0</v>
      </c>
      <c r="CR47">
        <v>2.34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35.414100000000005</v>
      </c>
    </row>
    <row r="48" spans="1:114">
      <c r="A48" t="s">
        <v>90</v>
      </c>
      <c r="B48">
        <v>0</v>
      </c>
      <c r="C48">
        <v>0</v>
      </c>
      <c r="D48">
        <v>5.4050000000000002</v>
      </c>
      <c r="E48">
        <v>0</v>
      </c>
      <c r="F48">
        <v>0</v>
      </c>
      <c r="G48">
        <v>35.712000000000003</v>
      </c>
      <c r="H48">
        <v>0</v>
      </c>
      <c r="I48">
        <v>87.42</v>
      </c>
      <c r="J48">
        <v>1.6919999999999999</v>
      </c>
      <c r="K48">
        <v>344.67935699999998</v>
      </c>
      <c r="L48">
        <v>436.84875</v>
      </c>
      <c r="M48">
        <v>76.95</v>
      </c>
      <c r="N48">
        <v>120.65625</v>
      </c>
      <c r="O48">
        <v>126.47812500000001</v>
      </c>
      <c r="P48">
        <v>140.45599999999999</v>
      </c>
      <c r="Q48">
        <v>22.205819999999999</v>
      </c>
      <c r="R48">
        <v>21.764358000000001</v>
      </c>
      <c r="S48">
        <v>26.964210000000001</v>
      </c>
      <c r="T48">
        <v>1.40625</v>
      </c>
      <c r="U48">
        <v>348.97500000000002</v>
      </c>
      <c r="V48">
        <v>18.140333999999999</v>
      </c>
      <c r="W48">
        <v>44.917999999999999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6.8475999999999999</v>
      </c>
      <c r="AG48">
        <v>43.590600000000002</v>
      </c>
      <c r="AH48">
        <v>0</v>
      </c>
      <c r="AI48">
        <v>0</v>
      </c>
      <c r="AJ48">
        <v>0</v>
      </c>
      <c r="AK48">
        <v>53.908499999999997</v>
      </c>
      <c r="AL48">
        <v>2.7888000000000002</v>
      </c>
      <c r="AM48">
        <v>0</v>
      </c>
      <c r="AN48">
        <v>0.73834</v>
      </c>
      <c r="AO48">
        <v>2.4401999999999999</v>
      </c>
      <c r="AP48">
        <v>2.4339</v>
      </c>
      <c r="AQ48">
        <v>0</v>
      </c>
      <c r="AR48">
        <v>8.6112000000000002</v>
      </c>
      <c r="AS48">
        <v>10.7616</v>
      </c>
      <c r="AT48">
        <v>14.9968</v>
      </c>
      <c r="AU48">
        <v>0</v>
      </c>
      <c r="AV48">
        <v>39.780799999999999</v>
      </c>
      <c r="AW48">
        <v>37.944000000000003</v>
      </c>
      <c r="AX48">
        <v>7.3319999999999999</v>
      </c>
      <c r="AY48">
        <v>0</v>
      </c>
      <c r="AZ48">
        <f t="shared" si="0"/>
        <v>35.414100000000005</v>
      </c>
      <c r="BA48">
        <f t="shared" si="1"/>
        <v>2226.6036439999989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1.98</v>
      </c>
      <c r="BP48">
        <v>1.0900000000000001</v>
      </c>
      <c r="BQ48">
        <v>0</v>
      </c>
      <c r="BR48">
        <v>0</v>
      </c>
      <c r="BS48">
        <v>1.64</v>
      </c>
      <c r="BT48">
        <v>0</v>
      </c>
      <c r="BU48">
        <v>0</v>
      </c>
      <c r="BV48">
        <v>0</v>
      </c>
      <c r="BW48">
        <v>6.3</v>
      </c>
      <c r="BX48">
        <v>0</v>
      </c>
      <c r="BY48">
        <v>0.26</v>
      </c>
      <c r="BZ48">
        <v>0</v>
      </c>
      <c r="CA48">
        <v>0</v>
      </c>
      <c r="CB48">
        <v>1.97</v>
      </c>
      <c r="CC48">
        <v>0.91</v>
      </c>
      <c r="CD48">
        <v>0.87</v>
      </c>
      <c r="CE48">
        <v>0.99</v>
      </c>
      <c r="CF48">
        <v>0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3</v>
      </c>
      <c r="CP48">
        <v>1.2441</v>
      </c>
      <c r="CQ48">
        <v>0</v>
      </c>
      <c r="CR48">
        <v>2.34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35.414100000000005</v>
      </c>
    </row>
    <row r="49" spans="1:114">
      <c r="A49" t="s">
        <v>91</v>
      </c>
      <c r="B49">
        <v>0</v>
      </c>
      <c r="C49">
        <v>0</v>
      </c>
      <c r="D49">
        <v>5.4050000000000002</v>
      </c>
      <c r="E49">
        <v>0</v>
      </c>
      <c r="F49">
        <v>0</v>
      </c>
      <c r="G49">
        <v>35.712000000000003</v>
      </c>
      <c r="H49">
        <v>0</v>
      </c>
      <c r="I49">
        <v>87.42</v>
      </c>
      <c r="J49">
        <v>1.6919999999999999</v>
      </c>
      <c r="K49">
        <v>344.67935699999998</v>
      </c>
      <c r="L49">
        <v>436.84875</v>
      </c>
      <c r="M49">
        <v>76.95</v>
      </c>
      <c r="N49">
        <v>120.65625</v>
      </c>
      <c r="O49">
        <v>126.47812500000001</v>
      </c>
      <c r="P49">
        <v>141.232</v>
      </c>
      <c r="Q49">
        <v>22.205819999999999</v>
      </c>
      <c r="R49">
        <v>21.764358000000001</v>
      </c>
      <c r="S49">
        <v>14.831021</v>
      </c>
      <c r="T49">
        <v>1.40625</v>
      </c>
      <c r="U49">
        <v>348.97500000000002</v>
      </c>
      <c r="V49">
        <v>18.140333999999999</v>
      </c>
      <c r="W49">
        <v>44.917999999999999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6.8475999999999999</v>
      </c>
      <c r="AG49">
        <v>43.590600000000002</v>
      </c>
      <c r="AH49">
        <v>0</v>
      </c>
      <c r="AI49">
        <v>0</v>
      </c>
      <c r="AJ49">
        <v>0</v>
      </c>
      <c r="AK49">
        <v>53.908499999999997</v>
      </c>
      <c r="AL49">
        <v>2.7888000000000002</v>
      </c>
      <c r="AM49">
        <v>0</v>
      </c>
      <c r="AN49">
        <v>0.73834</v>
      </c>
      <c r="AO49">
        <v>2.4607800000000002</v>
      </c>
      <c r="AP49">
        <v>2.4339</v>
      </c>
      <c r="AQ49">
        <v>0</v>
      </c>
      <c r="AR49">
        <v>8.6112000000000002</v>
      </c>
      <c r="AS49">
        <v>9.6854399999999998</v>
      </c>
      <c r="AT49">
        <v>14.9968</v>
      </c>
      <c r="AU49">
        <v>0</v>
      </c>
      <c r="AV49">
        <v>39.780799999999999</v>
      </c>
      <c r="AW49">
        <v>37.944000000000003</v>
      </c>
      <c r="AX49">
        <v>7.3319999999999999</v>
      </c>
      <c r="AY49">
        <v>0</v>
      </c>
      <c r="AZ49">
        <f t="shared" si="0"/>
        <v>35.414100000000005</v>
      </c>
      <c r="BA49">
        <f t="shared" si="1"/>
        <v>2214.1908749999993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1.98</v>
      </c>
      <c r="BP49">
        <v>1.0900000000000001</v>
      </c>
      <c r="BQ49">
        <v>0</v>
      </c>
      <c r="BR49">
        <v>0</v>
      </c>
      <c r="BS49">
        <v>1.64</v>
      </c>
      <c r="BT49">
        <v>0</v>
      </c>
      <c r="BU49">
        <v>0</v>
      </c>
      <c r="BV49">
        <v>0</v>
      </c>
      <c r="BW49">
        <v>6.3</v>
      </c>
      <c r="BX49">
        <v>0</v>
      </c>
      <c r="BY49">
        <v>0.26</v>
      </c>
      <c r="BZ49">
        <v>0</v>
      </c>
      <c r="CA49">
        <v>0</v>
      </c>
      <c r="CB49">
        <v>1.97</v>
      </c>
      <c r="CC49">
        <v>0.91</v>
      </c>
      <c r="CD49">
        <v>0.87</v>
      </c>
      <c r="CE49">
        <v>0.99</v>
      </c>
      <c r="CF49">
        <v>0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3</v>
      </c>
      <c r="CP49">
        <v>1.2441</v>
      </c>
      <c r="CQ49">
        <v>0</v>
      </c>
      <c r="CR49">
        <v>2.34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35.414100000000005</v>
      </c>
    </row>
    <row r="50" spans="1:114">
      <c r="A50" t="s">
        <v>92</v>
      </c>
      <c r="B50">
        <v>0</v>
      </c>
      <c r="C50">
        <v>0</v>
      </c>
      <c r="D50">
        <v>5.4050000000000002</v>
      </c>
      <c r="E50">
        <v>0</v>
      </c>
      <c r="F50">
        <v>0</v>
      </c>
      <c r="G50">
        <v>35.712000000000003</v>
      </c>
      <c r="H50">
        <v>0</v>
      </c>
      <c r="I50">
        <v>87.42</v>
      </c>
      <c r="J50">
        <v>1.6919999999999999</v>
      </c>
      <c r="K50">
        <v>344.67935699999998</v>
      </c>
      <c r="L50">
        <v>436.84875</v>
      </c>
      <c r="M50">
        <v>76.95</v>
      </c>
      <c r="N50">
        <v>120.65625</v>
      </c>
      <c r="O50">
        <v>126.47812500000001</v>
      </c>
      <c r="P50">
        <v>141.232</v>
      </c>
      <c r="Q50">
        <v>22.205819999999999</v>
      </c>
      <c r="R50">
        <v>21.764358000000001</v>
      </c>
      <c r="S50">
        <v>14.831021</v>
      </c>
      <c r="T50">
        <v>1.40625</v>
      </c>
      <c r="U50">
        <v>348.97500000000002</v>
      </c>
      <c r="V50">
        <v>18.140333999999999</v>
      </c>
      <c r="W50">
        <v>44.917999999999999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6.8475999999999999</v>
      </c>
      <c r="AG50">
        <v>43.590600000000002</v>
      </c>
      <c r="AH50">
        <v>0</v>
      </c>
      <c r="AI50">
        <v>0</v>
      </c>
      <c r="AJ50">
        <v>0</v>
      </c>
      <c r="AK50">
        <v>53.908499999999997</v>
      </c>
      <c r="AL50">
        <v>2.7888000000000002</v>
      </c>
      <c r="AM50">
        <v>0</v>
      </c>
      <c r="AN50">
        <v>0.73834</v>
      </c>
      <c r="AO50">
        <v>2.47254</v>
      </c>
      <c r="AP50">
        <v>2.4339</v>
      </c>
      <c r="AQ50">
        <v>0</v>
      </c>
      <c r="AR50">
        <v>8.6112000000000002</v>
      </c>
      <c r="AS50">
        <v>9.6854399999999998</v>
      </c>
      <c r="AT50">
        <v>14.9968</v>
      </c>
      <c r="AU50">
        <v>0</v>
      </c>
      <c r="AV50">
        <v>39.780799999999999</v>
      </c>
      <c r="AW50">
        <v>37.944000000000003</v>
      </c>
      <c r="AX50">
        <v>7.3319999999999999</v>
      </c>
      <c r="AY50">
        <v>0</v>
      </c>
      <c r="AZ50">
        <f t="shared" si="0"/>
        <v>35.414100000000005</v>
      </c>
      <c r="BA50">
        <f t="shared" si="1"/>
        <v>2214.2026349999996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1.98</v>
      </c>
      <c r="BP50">
        <v>1.0900000000000001</v>
      </c>
      <c r="BQ50">
        <v>0</v>
      </c>
      <c r="BR50">
        <v>0</v>
      </c>
      <c r="BS50">
        <v>1.64</v>
      </c>
      <c r="BT50">
        <v>0</v>
      </c>
      <c r="BU50">
        <v>0</v>
      </c>
      <c r="BV50">
        <v>0</v>
      </c>
      <c r="BW50">
        <v>6.3</v>
      </c>
      <c r="BX50">
        <v>0</v>
      </c>
      <c r="BY50">
        <v>0.26</v>
      </c>
      <c r="BZ50">
        <v>0</v>
      </c>
      <c r="CA50">
        <v>0</v>
      </c>
      <c r="CB50">
        <v>1.97</v>
      </c>
      <c r="CC50">
        <v>0.91</v>
      </c>
      <c r="CD50">
        <v>0.87</v>
      </c>
      <c r="CE50">
        <v>0.99</v>
      </c>
      <c r="CF50">
        <v>0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3</v>
      </c>
      <c r="CP50">
        <v>1.2441</v>
      </c>
      <c r="CQ50">
        <v>0</v>
      </c>
      <c r="CR50">
        <v>2.34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35.414100000000005</v>
      </c>
    </row>
    <row r="51" spans="1:114">
      <c r="A51" t="s">
        <v>93</v>
      </c>
      <c r="B51">
        <v>0</v>
      </c>
      <c r="C51">
        <v>0</v>
      </c>
      <c r="D51">
        <v>5.4050000000000002</v>
      </c>
      <c r="E51">
        <v>0</v>
      </c>
      <c r="F51">
        <v>0</v>
      </c>
      <c r="G51">
        <v>35.712000000000003</v>
      </c>
      <c r="H51">
        <v>0</v>
      </c>
      <c r="I51">
        <v>87.42</v>
      </c>
      <c r="J51">
        <v>1.6919999999999999</v>
      </c>
      <c r="K51">
        <v>344.67935699999998</v>
      </c>
      <c r="L51">
        <v>436.84875</v>
      </c>
      <c r="M51">
        <v>76.95</v>
      </c>
      <c r="N51">
        <v>120.65625</v>
      </c>
      <c r="O51">
        <v>126.47812500000001</v>
      </c>
      <c r="P51">
        <v>141.232</v>
      </c>
      <c r="Q51">
        <v>22.205819999999999</v>
      </c>
      <c r="R51">
        <v>21.764358000000001</v>
      </c>
      <c r="S51">
        <v>14.831021</v>
      </c>
      <c r="T51">
        <v>1.40625</v>
      </c>
      <c r="U51">
        <v>348.97500000000002</v>
      </c>
      <c r="V51">
        <v>18.140333999999999</v>
      </c>
      <c r="W51">
        <v>44.917999999999999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6.8475999999999999</v>
      </c>
      <c r="AG51">
        <v>43.590600000000002</v>
      </c>
      <c r="AH51">
        <v>0</v>
      </c>
      <c r="AI51">
        <v>0</v>
      </c>
      <c r="AJ51">
        <v>0</v>
      </c>
      <c r="AK51">
        <v>53.908499999999997</v>
      </c>
      <c r="AL51">
        <v>2.7888000000000002</v>
      </c>
      <c r="AM51">
        <v>0</v>
      </c>
      <c r="AN51">
        <v>0.73834</v>
      </c>
      <c r="AO51">
        <v>2.5019399999999998</v>
      </c>
      <c r="AP51">
        <v>2.4339</v>
      </c>
      <c r="AQ51">
        <v>0</v>
      </c>
      <c r="AR51">
        <v>8.6112000000000002</v>
      </c>
      <c r="AS51">
        <v>9.6854399999999998</v>
      </c>
      <c r="AT51">
        <v>14.9968</v>
      </c>
      <c r="AU51">
        <v>0</v>
      </c>
      <c r="AV51">
        <v>39.780799999999999</v>
      </c>
      <c r="AW51">
        <v>37.944000000000003</v>
      </c>
      <c r="AX51">
        <v>7.3319999999999999</v>
      </c>
      <c r="AY51">
        <v>0</v>
      </c>
      <c r="AZ51">
        <f t="shared" si="0"/>
        <v>35.414100000000005</v>
      </c>
      <c r="BA51">
        <f t="shared" si="1"/>
        <v>2214.2320349999995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1.98</v>
      </c>
      <c r="BP51">
        <v>1.0900000000000001</v>
      </c>
      <c r="BQ51">
        <v>0</v>
      </c>
      <c r="BR51">
        <v>0</v>
      </c>
      <c r="BS51">
        <v>1.64</v>
      </c>
      <c r="BT51">
        <v>0</v>
      </c>
      <c r="BU51">
        <v>0</v>
      </c>
      <c r="BV51">
        <v>0</v>
      </c>
      <c r="BW51">
        <v>6.3</v>
      </c>
      <c r="BX51">
        <v>0</v>
      </c>
      <c r="BY51">
        <v>0.26</v>
      </c>
      <c r="BZ51">
        <v>0</v>
      </c>
      <c r="CA51">
        <v>0</v>
      </c>
      <c r="CB51">
        <v>1.97</v>
      </c>
      <c r="CC51">
        <v>0.91</v>
      </c>
      <c r="CD51">
        <v>0.87</v>
      </c>
      <c r="CE51">
        <v>0.99</v>
      </c>
      <c r="CF51">
        <v>0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3</v>
      </c>
      <c r="CP51">
        <v>1.2441</v>
      </c>
      <c r="CQ51">
        <v>0</v>
      </c>
      <c r="CR51">
        <v>2.34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35.414100000000005</v>
      </c>
    </row>
    <row r="52" spans="1:114">
      <c r="A52" t="s">
        <v>94</v>
      </c>
      <c r="B52">
        <v>0</v>
      </c>
      <c r="C52">
        <v>0</v>
      </c>
      <c r="D52">
        <v>5.4050000000000002</v>
      </c>
      <c r="E52">
        <v>0</v>
      </c>
      <c r="F52">
        <v>0</v>
      </c>
      <c r="G52">
        <v>35.712000000000003</v>
      </c>
      <c r="H52">
        <v>0</v>
      </c>
      <c r="I52">
        <v>87.42</v>
      </c>
      <c r="J52">
        <v>1.6919999999999999</v>
      </c>
      <c r="K52">
        <v>344.67935699999998</v>
      </c>
      <c r="L52">
        <v>436.84875</v>
      </c>
      <c r="M52">
        <v>76.95</v>
      </c>
      <c r="N52">
        <v>120.65625</v>
      </c>
      <c r="O52">
        <v>126.47812500000001</v>
      </c>
      <c r="P52">
        <v>141.232</v>
      </c>
      <c r="Q52">
        <v>22.205819999999999</v>
      </c>
      <c r="R52">
        <v>21.764358000000001</v>
      </c>
      <c r="S52">
        <v>14.831021</v>
      </c>
      <c r="T52">
        <v>1.40625</v>
      </c>
      <c r="U52">
        <v>348.97500000000002</v>
      </c>
      <c r="V52">
        <v>18.140333999999999</v>
      </c>
      <c r="W52">
        <v>44.917999999999999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6.8475999999999999</v>
      </c>
      <c r="AG52">
        <v>43.590600000000002</v>
      </c>
      <c r="AH52">
        <v>0</v>
      </c>
      <c r="AI52">
        <v>0</v>
      </c>
      <c r="AJ52">
        <v>0</v>
      </c>
      <c r="AK52">
        <v>53.908499999999997</v>
      </c>
      <c r="AL52">
        <v>2.7888000000000002</v>
      </c>
      <c r="AM52">
        <v>0</v>
      </c>
      <c r="AN52">
        <v>0.73834</v>
      </c>
      <c r="AO52">
        <v>2.5078200000000002</v>
      </c>
      <c r="AP52">
        <v>2.4339</v>
      </c>
      <c r="AQ52">
        <v>0</v>
      </c>
      <c r="AR52">
        <v>8.6112000000000002</v>
      </c>
      <c r="AS52">
        <v>9.6854399999999998</v>
      </c>
      <c r="AT52">
        <v>14.9968</v>
      </c>
      <c r="AU52">
        <v>0</v>
      </c>
      <c r="AV52">
        <v>39.780799999999999</v>
      </c>
      <c r="AW52">
        <v>37.944000000000003</v>
      </c>
      <c r="AX52">
        <v>7.3319999999999999</v>
      </c>
      <c r="AY52">
        <v>0</v>
      </c>
      <c r="AZ52">
        <f t="shared" si="0"/>
        <v>35.414100000000005</v>
      </c>
      <c r="BA52">
        <f t="shared" si="1"/>
        <v>2214.2379149999992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1.98</v>
      </c>
      <c r="BP52">
        <v>1.0900000000000001</v>
      </c>
      <c r="BQ52">
        <v>0</v>
      </c>
      <c r="BR52">
        <v>0</v>
      </c>
      <c r="BS52">
        <v>1.64</v>
      </c>
      <c r="BT52">
        <v>0</v>
      </c>
      <c r="BU52">
        <v>0</v>
      </c>
      <c r="BV52">
        <v>0</v>
      </c>
      <c r="BW52">
        <v>6.3</v>
      </c>
      <c r="BX52">
        <v>0</v>
      </c>
      <c r="BY52">
        <v>0.26</v>
      </c>
      <c r="BZ52">
        <v>0</v>
      </c>
      <c r="CA52">
        <v>0</v>
      </c>
      <c r="CB52">
        <v>1.97</v>
      </c>
      <c r="CC52">
        <v>0.91</v>
      </c>
      <c r="CD52">
        <v>0.87</v>
      </c>
      <c r="CE52">
        <v>0.99</v>
      </c>
      <c r="CF52">
        <v>0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3</v>
      </c>
      <c r="CP52">
        <v>1.2441</v>
      </c>
      <c r="CQ52">
        <v>0</v>
      </c>
      <c r="CR52">
        <v>2.34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35.414100000000005</v>
      </c>
    </row>
    <row r="53" spans="1:114">
      <c r="A53" t="s">
        <v>95</v>
      </c>
      <c r="B53">
        <v>0</v>
      </c>
      <c r="C53">
        <v>0</v>
      </c>
      <c r="D53">
        <v>5.4050000000000002</v>
      </c>
      <c r="E53">
        <v>0</v>
      </c>
      <c r="F53">
        <v>0</v>
      </c>
      <c r="G53">
        <v>35.712000000000003</v>
      </c>
      <c r="H53">
        <v>0</v>
      </c>
      <c r="I53">
        <v>87.42</v>
      </c>
      <c r="J53">
        <v>1.6919999999999999</v>
      </c>
      <c r="K53">
        <v>344.67935699999998</v>
      </c>
      <c r="L53">
        <v>436.84875</v>
      </c>
      <c r="M53">
        <v>87.21</v>
      </c>
      <c r="N53">
        <v>120.65625</v>
      </c>
      <c r="O53">
        <v>126.47812500000001</v>
      </c>
      <c r="P53">
        <v>141.62</v>
      </c>
      <c r="Q53">
        <v>22.205819999999999</v>
      </c>
      <c r="R53">
        <v>21.764358000000001</v>
      </c>
      <c r="S53">
        <v>14.831021</v>
      </c>
      <c r="T53">
        <v>1.40625</v>
      </c>
      <c r="U53">
        <v>348.97500000000002</v>
      </c>
      <c r="V53">
        <v>18.140333999999999</v>
      </c>
      <c r="W53">
        <v>41.883000000000003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6.8475999999999999</v>
      </c>
      <c r="AG53">
        <v>43.590600000000002</v>
      </c>
      <c r="AH53">
        <v>0</v>
      </c>
      <c r="AI53">
        <v>0</v>
      </c>
      <c r="AJ53">
        <v>0</v>
      </c>
      <c r="AK53">
        <v>53.908499999999997</v>
      </c>
      <c r="AL53">
        <v>2.7888000000000002</v>
      </c>
      <c r="AM53">
        <v>0</v>
      </c>
      <c r="AN53">
        <v>0.73834</v>
      </c>
      <c r="AO53">
        <v>2.1697199999999999</v>
      </c>
      <c r="AP53">
        <v>2.4339</v>
      </c>
      <c r="AQ53">
        <v>0</v>
      </c>
      <c r="AR53">
        <v>6.6239999999999997</v>
      </c>
      <c r="AS53">
        <v>9.6854399999999998</v>
      </c>
      <c r="AT53">
        <v>14.9968</v>
      </c>
      <c r="AU53">
        <v>0</v>
      </c>
      <c r="AV53">
        <v>39.780799999999999</v>
      </c>
      <c r="AW53">
        <v>37.944000000000003</v>
      </c>
      <c r="AX53">
        <v>7.3319999999999999</v>
      </c>
      <c r="AY53">
        <v>0</v>
      </c>
      <c r="AZ53">
        <f t="shared" si="0"/>
        <v>35.414100000000005</v>
      </c>
      <c r="BA53">
        <f t="shared" si="1"/>
        <v>2219.5256149999991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1.98</v>
      </c>
      <c r="BP53">
        <v>1.0900000000000001</v>
      </c>
      <c r="BQ53">
        <v>0</v>
      </c>
      <c r="BR53">
        <v>0</v>
      </c>
      <c r="BS53">
        <v>1.64</v>
      </c>
      <c r="BT53">
        <v>0</v>
      </c>
      <c r="BU53">
        <v>0</v>
      </c>
      <c r="BV53">
        <v>0</v>
      </c>
      <c r="BW53">
        <v>6.3</v>
      </c>
      <c r="BX53">
        <v>0</v>
      </c>
      <c r="BY53">
        <v>0.26</v>
      </c>
      <c r="BZ53">
        <v>0</v>
      </c>
      <c r="CA53">
        <v>0</v>
      </c>
      <c r="CB53">
        <v>1.97</v>
      </c>
      <c r="CC53">
        <v>0.91</v>
      </c>
      <c r="CD53">
        <v>0.87</v>
      </c>
      <c r="CE53">
        <v>0.99</v>
      </c>
      <c r="CF53">
        <v>0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3</v>
      </c>
      <c r="CP53">
        <v>1.2441</v>
      </c>
      <c r="CQ53">
        <v>0</v>
      </c>
      <c r="CR53">
        <v>2.34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35.414100000000005</v>
      </c>
    </row>
    <row r="54" spans="1:114">
      <c r="A54" t="s">
        <v>96</v>
      </c>
      <c r="B54">
        <v>0</v>
      </c>
      <c r="C54">
        <v>0</v>
      </c>
      <c r="D54">
        <v>5.4050000000000002</v>
      </c>
      <c r="E54">
        <v>0</v>
      </c>
      <c r="F54">
        <v>0</v>
      </c>
      <c r="G54">
        <v>35.712000000000003</v>
      </c>
      <c r="H54">
        <v>0</v>
      </c>
      <c r="I54">
        <v>87.42</v>
      </c>
      <c r="J54">
        <v>1.6919999999999999</v>
      </c>
      <c r="K54">
        <v>344.67935699999998</v>
      </c>
      <c r="L54">
        <v>436.84875</v>
      </c>
      <c r="M54">
        <v>87.21</v>
      </c>
      <c r="N54">
        <v>120.65625</v>
      </c>
      <c r="O54">
        <v>126.47812500000001</v>
      </c>
      <c r="P54">
        <v>141.62</v>
      </c>
      <c r="Q54">
        <v>22.205819999999999</v>
      </c>
      <c r="R54">
        <v>21.764358000000001</v>
      </c>
      <c r="S54">
        <v>14.831021</v>
      </c>
      <c r="T54">
        <v>1.40625</v>
      </c>
      <c r="U54">
        <v>348.97500000000002</v>
      </c>
      <c r="V54">
        <v>18.140333999999999</v>
      </c>
      <c r="W54">
        <v>38.847999999999999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6.8475999999999999</v>
      </c>
      <c r="AG54">
        <v>43.590600000000002</v>
      </c>
      <c r="AH54">
        <v>0</v>
      </c>
      <c r="AI54">
        <v>0</v>
      </c>
      <c r="AJ54">
        <v>0</v>
      </c>
      <c r="AK54">
        <v>53.908499999999997</v>
      </c>
      <c r="AL54">
        <v>2.7888000000000002</v>
      </c>
      <c r="AM54">
        <v>0</v>
      </c>
      <c r="AN54">
        <v>0.73834</v>
      </c>
      <c r="AO54">
        <v>2.2373400000000001</v>
      </c>
      <c r="AP54">
        <v>2.4339</v>
      </c>
      <c r="AQ54">
        <v>0</v>
      </c>
      <c r="AR54">
        <v>6.6239999999999997</v>
      </c>
      <c r="AS54">
        <v>9.6854399999999998</v>
      </c>
      <c r="AT54">
        <v>14.9968</v>
      </c>
      <c r="AU54">
        <v>0</v>
      </c>
      <c r="AV54">
        <v>39.780799999999999</v>
      </c>
      <c r="AW54">
        <v>37.944000000000003</v>
      </c>
      <c r="AX54">
        <v>7.3319999999999999</v>
      </c>
      <c r="AY54">
        <v>0</v>
      </c>
      <c r="AZ54">
        <f t="shared" si="0"/>
        <v>35.324100000000001</v>
      </c>
      <c r="BA54">
        <f t="shared" si="1"/>
        <v>2216.4682349999989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1.98</v>
      </c>
      <c r="BP54">
        <v>1.0900000000000001</v>
      </c>
      <c r="BQ54">
        <v>0</v>
      </c>
      <c r="BR54">
        <v>0</v>
      </c>
      <c r="BS54">
        <v>1.64</v>
      </c>
      <c r="BT54">
        <v>0</v>
      </c>
      <c r="BU54">
        <v>0</v>
      </c>
      <c r="BV54">
        <v>0</v>
      </c>
      <c r="BW54">
        <v>6.3</v>
      </c>
      <c r="BX54">
        <v>0</v>
      </c>
      <c r="BY54">
        <v>0.26</v>
      </c>
      <c r="BZ54">
        <v>0</v>
      </c>
      <c r="CA54">
        <v>0</v>
      </c>
      <c r="CB54">
        <v>1.97</v>
      </c>
      <c r="CC54">
        <v>0.86</v>
      </c>
      <c r="CD54">
        <v>0.83</v>
      </c>
      <c r="CE54">
        <v>0.99</v>
      </c>
      <c r="CF54">
        <v>0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3</v>
      </c>
      <c r="CP54">
        <v>1.2441</v>
      </c>
      <c r="CQ54">
        <v>0</v>
      </c>
      <c r="CR54">
        <v>2.34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35.324100000000001</v>
      </c>
    </row>
    <row r="55" spans="1:114">
      <c r="A55" t="s">
        <v>97</v>
      </c>
      <c r="B55">
        <v>0</v>
      </c>
      <c r="C55">
        <v>0</v>
      </c>
      <c r="D55">
        <v>5.4050000000000002</v>
      </c>
      <c r="E55">
        <v>0</v>
      </c>
      <c r="F55">
        <v>0</v>
      </c>
      <c r="G55">
        <v>35.712000000000003</v>
      </c>
      <c r="H55">
        <v>0</v>
      </c>
      <c r="I55">
        <v>87.42</v>
      </c>
      <c r="J55">
        <v>1.6919999999999999</v>
      </c>
      <c r="K55">
        <v>344.67935699999998</v>
      </c>
      <c r="L55">
        <v>436.84875</v>
      </c>
      <c r="M55">
        <v>92.34</v>
      </c>
      <c r="N55">
        <v>120.65625</v>
      </c>
      <c r="O55">
        <v>126.47812500000001</v>
      </c>
      <c r="P55">
        <v>141.62</v>
      </c>
      <c r="Q55">
        <v>22.205819999999999</v>
      </c>
      <c r="R55">
        <v>21.764358000000001</v>
      </c>
      <c r="S55">
        <v>14.831021</v>
      </c>
      <c r="T55">
        <v>1.40625</v>
      </c>
      <c r="U55">
        <v>348.97500000000002</v>
      </c>
      <c r="V55">
        <v>18.140333999999999</v>
      </c>
      <c r="W55">
        <v>36.42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6.8475999999999999</v>
      </c>
      <c r="AG55">
        <v>43.590600000000002</v>
      </c>
      <c r="AH55">
        <v>0</v>
      </c>
      <c r="AI55">
        <v>0</v>
      </c>
      <c r="AJ55">
        <v>0</v>
      </c>
      <c r="AK55">
        <v>53.908499999999997</v>
      </c>
      <c r="AL55">
        <v>2.7888000000000002</v>
      </c>
      <c r="AM55">
        <v>0</v>
      </c>
      <c r="AN55">
        <v>0.73834</v>
      </c>
      <c r="AO55">
        <v>2.29026</v>
      </c>
      <c r="AP55">
        <v>2.4339</v>
      </c>
      <c r="AQ55">
        <v>0</v>
      </c>
      <c r="AR55">
        <v>6.6239999999999997</v>
      </c>
      <c r="AS55">
        <v>9.6854399999999998</v>
      </c>
      <c r="AT55">
        <v>14.9968</v>
      </c>
      <c r="AU55">
        <v>0</v>
      </c>
      <c r="AV55">
        <v>39.780799999999999</v>
      </c>
      <c r="AW55">
        <v>37.944000000000003</v>
      </c>
      <c r="AX55">
        <v>7.3319999999999999</v>
      </c>
      <c r="AY55">
        <v>0</v>
      </c>
      <c r="AZ55">
        <f t="shared" si="0"/>
        <v>35.324100000000001</v>
      </c>
      <c r="BA55">
        <f t="shared" si="1"/>
        <v>2219.2231549999992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1.98</v>
      </c>
      <c r="BP55">
        <v>1.0900000000000001</v>
      </c>
      <c r="BQ55">
        <v>0</v>
      </c>
      <c r="BR55">
        <v>0</v>
      </c>
      <c r="BS55">
        <v>1.64</v>
      </c>
      <c r="BT55">
        <v>0</v>
      </c>
      <c r="BU55">
        <v>0</v>
      </c>
      <c r="BV55">
        <v>0</v>
      </c>
      <c r="BW55">
        <v>6.3</v>
      </c>
      <c r="BX55">
        <v>0</v>
      </c>
      <c r="BY55">
        <v>0.26</v>
      </c>
      <c r="BZ55">
        <v>0</v>
      </c>
      <c r="CA55">
        <v>0</v>
      </c>
      <c r="CB55">
        <v>1.97</v>
      </c>
      <c r="CC55">
        <v>0.86</v>
      </c>
      <c r="CD55">
        <v>0.83</v>
      </c>
      <c r="CE55">
        <v>0.99</v>
      </c>
      <c r="CF55">
        <v>0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3</v>
      </c>
      <c r="CP55">
        <v>1.2441</v>
      </c>
      <c r="CQ55">
        <v>0</v>
      </c>
      <c r="CR55">
        <v>2.34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35.324100000000001</v>
      </c>
    </row>
    <row r="56" spans="1:114">
      <c r="A56" t="s">
        <v>98</v>
      </c>
      <c r="B56">
        <v>0</v>
      </c>
      <c r="C56">
        <v>0</v>
      </c>
      <c r="D56">
        <v>5.4050000000000002</v>
      </c>
      <c r="E56">
        <v>0</v>
      </c>
      <c r="F56">
        <v>0</v>
      </c>
      <c r="G56">
        <v>35.712000000000003</v>
      </c>
      <c r="H56">
        <v>0</v>
      </c>
      <c r="I56">
        <v>87.42</v>
      </c>
      <c r="J56">
        <v>1.6919999999999999</v>
      </c>
      <c r="K56">
        <v>344.67935699999998</v>
      </c>
      <c r="L56">
        <v>436.84875</v>
      </c>
      <c r="M56">
        <v>92.34</v>
      </c>
      <c r="N56">
        <v>120.65625</v>
      </c>
      <c r="O56">
        <v>126.47812500000001</v>
      </c>
      <c r="P56">
        <v>141.62</v>
      </c>
      <c r="Q56">
        <v>22.205819999999999</v>
      </c>
      <c r="R56">
        <v>21.764358000000001</v>
      </c>
      <c r="S56">
        <v>14.831021</v>
      </c>
      <c r="T56">
        <v>1.40625</v>
      </c>
      <c r="U56">
        <v>348.97500000000002</v>
      </c>
      <c r="V56">
        <v>18.140333999999999</v>
      </c>
      <c r="W56">
        <v>33.384999999999998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6.8475999999999999</v>
      </c>
      <c r="AG56">
        <v>43.590600000000002</v>
      </c>
      <c r="AH56">
        <v>0</v>
      </c>
      <c r="AI56">
        <v>0</v>
      </c>
      <c r="AJ56">
        <v>0</v>
      </c>
      <c r="AK56">
        <v>53.908499999999997</v>
      </c>
      <c r="AL56">
        <v>2.7888000000000002</v>
      </c>
      <c r="AM56">
        <v>0</v>
      </c>
      <c r="AN56">
        <v>0.73834</v>
      </c>
      <c r="AO56">
        <v>2.37846</v>
      </c>
      <c r="AP56">
        <v>2.4339</v>
      </c>
      <c r="AQ56">
        <v>0</v>
      </c>
      <c r="AR56">
        <v>6.6239999999999997</v>
      </c>
      <c r="AS56">
        <v>9.6854399999999998</v>
      </c>
      <c r="AT56">
        <v>14.9968</v>
      </c>
      <c r="AU56">
        <v>0</v>
      </c>
      <c r="AV56">
        <v>39.780799999999999</v>
      </c>
      <c r="AW56">
        <v>37.944000000000003</v>
      </c>
      <c r="AX56">
        <v>7.3319999999999999</v>
      </c>
      <c r="AY56">
        <v>0</v>
      </c>
      <c r="AZ56">
        <f t="shared" si="0"/>
        <v>35.324100000000001</v>
      </c>
      <c r="BA56">
        <f t="shared" si="1"/>
        <v>2216.2763549999991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1.98</v>
      </c>
      <c r="BP56">
        <v>1.0900000000000001</v>
      </c>
      <c r="BQ56">
        <v>0</v>
      </c>
      <c r="BR56">
        <v>0</v>
      </c>
      <c r="BS56">
        <v>1.64</v>
      </c>
      <c r="BT56">
        <v>0</v>
      </c>
      <c r="BU56">
        <v>0</v>
      </c>
      <c r="BV56">
        <v>0</v>
      </c>
      <c r="BW56">
        <v>6.3</v>
      </c>
      <c r="BX56">
        <v>0</v>
      </c>
      <c r="BY56">
        <v>0.26</v>
      </c>
      <c r="BZ56">
        <v>0</v>
      </c>
      <c r="CA56">
        <v>0</v>
      </c>
      <c r="CB56">
        <v>1.97</v>
      </c>
      <c r="CC56">
        <v>0.86</v>
      </c>
      <c r="CD56">
        <v>0.83</v>
      </c>
      <c r="CE56">
        <v>0.99</v>
      </c>
      <c r="CF56">
        <v>0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3</v>
      </c>
      <c r="CP56">
        <v>1.2441</v>
      </c>
      <c r="CQ56">
        <v>0</v>
      </c>
      <c r="CR56">
        <v>2.34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35.324100000000001</v>
      </c>
    </row>
    <row r="57" spans="1:114">
      <c r="A57" t="s">
        <v>99</v>
      </c>
      <c r="B57">
        <v>0</v>
      </c>
      <c r="C57">
        <v>0</v>
      </c>
      <c r="D57">
        <v>5.4050000000000002</v>
      </c>
      <c r="E57">
        <v>0</v>
      </c>
      <c r="F57">
        <v>0</v>
      </c>
      <c r="G57">
        <v>35.712000000000003</v>
      </c>
      <c r="H57">
        <v>0</v>
      </c>
      <c r="I57">
        <v>87.42</v>
      </c>
      <c r="J57">
        <v>1.6919999999999999</v>
      </c>
      <c r="K57">
        <v>344.67935699999998</v>
      </c>
      <c r="L57">
        <v>436.84875</v>
      </c>
      <c r="M57">
        <v>94.391999999999996</v>
      </c>
      <c r="N57">
        <v>120.65625</v>
      </c>
      <c r="O57">
        <v>126.47812500000001</v>
      </c>
      <c r="P57">
        <v>142.00800000000001</v>
      </c>
      <c r="Q57">
        <v>22.205819999999999</v>
      </c>
      <c r="R57">
        <v>21.764358000000001</v>
      </c>
      <c r="S57">
        <v>14.831021</v>
      </c>
      <c r="T57">
        <v>1.40625</v>
      </c>
      <c r="U57">
        <v>348.97500000000002</v>
      </c>
      <c r="V57">
        <v>18.140333999999999</v>
      </c>
      <c r="W57">
        <v>33.384999999999998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6.8475999999999999</v>
      </c>
      <c r="AG57">
        <v>43.590600000000002</v>
      </c>
      <c r="AH57">
        <v>0</v>
      </c>
      <c r="AI57">
        <v>0</v>
      </c>
      <c r="AJ57">
        <v>0</v>
      </c>
      <c r="AK57">
        <v>53.908499999999997</v>
      </c>
      <c r="AL57">
        <v>2.7888000000000002</v>
      </c>
      <c r="AM57">
        <v>0</v>
      </c>
      <c r="AN57">
        <v>0.73834</v>
      </c>
      <c r="AO57">
        <v>2.4637199999999999</v>
      </c>
      <c r="AP57">
        <v>6.1487999999999996</v>
      </c>
      <c r="AQ57">
        <v>0</v>
      </c>
      <c r="AR57">
        <v>6.6239999999999997</v>
      </c>
      <c r="AS57">
        <v>9.6854399999999998</v>
      </c>
      <c r="AT57">
        <v>14.9968</v>
      </c>
      <c r="AU57">
        <v>0</v>
      </c>
      <c r="AV57">
        <v>39.780799999999999</v>
      </c>
      <c r="AW57">
        <v>37.944000000000003</v>
      </c>
      <c r="AX57">
        <v>7.3319999999999999</v>
      </c>
      <c r="AY57">
        <v>0</v>
      </c>
      <c r="AZ57">
        <f t="shared" si="0"/>
        <v>35.354100000000003</v>
      </c>
      <c r="BA57">
        <f t="shared" si="1"/>
        <v>2222.5465149999995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1.98</v>
      </c>
      <c r="BP57">
        <v>1.0900000000000001</v>
      </c>
      <c r="BQ57">
        <v>0</v>
      </c>
      <c r="BR57">
        <v>0</v>
      </c>
      <c r="BS57">
        <v>1.64</v>
      </c>
      <c r="BT57">
        <v>0</v>
      </c>
      <c r="BU57">
        <v>0</v>
      </c>
      <c r="BV57">
        <v>0</v>
      </c>
      <c r="BW57">
        <v>6.3</v>
      </c>
      <c r="BX57">
        <v>0</v>
      </c>
      <c r="BY57">
        <v>0.26</v>
      </c>
      <c r="BZ57">
        <v>0</v>
      </c>
      <c r="CA57">
        <v>0</v>
      </c>
      <c r="CB57">
        <v>1.97</v>
      </c>
      <c r="CC57">
        <v>0.86</v>
      </c>
      <c r="CD57">
        <v>0.86</v>
      </c>
      <c r="CE57">
        <v>0.99</v>
      </c>
      <c r="CF57">
        <v>0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3</v>
      </c>
      <c r="CP57">
        <v>1.2441</v>
      </c>
      <c r="CQ57">
        <v>0</v>
      </c>
      <c r="CR57">
        <v>2.34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35.354100000000003</v>
      </c>
    </row>
    <row r="58" spans="1:114">
      <c r="A58" t="s">
        <v>100</v>
      </c>
      <c r="B58">
        <v>0</v>
      </c>
      <c r="C58">
        <v>0</v>
      </c>
      <c r="D58">
        <v>5.4050000000000002</v>
      </c>
      <c r="E58">
        <v>0</v>
      </c>
      <c r="F58">
        <v>0</v>
      </c>
      <c r="G58">
        <v>35.712000000000003</v>
      </c>
      <c r="H58">
        <v>0</v>
      </c>
      <c r="I58">
        <v>87.42</v>
      </c>
      <c r="J58">
        <v>1.6919999999999999</v>
      </c>
      <c r="K58">
        <v>344.67935699999998</v>
      </c>
      <c r="L58">
        <v>436.84875</v>
      </c>
      <c r="M58">
        <v>94.391999999999996</v>
      </c>
      <c r="N58">
        <v>120.65625</v>
      </c>
      <c r="O58">
        <v>126.47812500000001</v>
      </c>
      <c r="P58">
        <v>142.00800000000001</v>
      </c>
      <c r="Q58">
        <v>22.205819999999999</v>
      </c>
      <c r="R58">
        <v>21.764358000000001</v>
      </c>
      <c r="S58">
        <v>14.831021</v>
      </c>
      <c r="T58">
        <v>1.40625</v>
      </c>
      <c r="U58">
        <v>348.97500000000002</v>
      </c>
      <c r="V58">
        <v>18.140333999999999</v>
      </c>
      <c r="W58">
        <v>33.384999999999998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6.8475999999999999</v>
      </c>
      <c r="AG58">
        <v>43.590600000000002</v>
      </c>
      <c r="AH58">
        <v>0</v>
      </c>
      <c r="AI58">
        <v>0</v>
      </c>
      <c r="AJ58">
        <v>0</v>
      </c>
      <c r="AK58">
        <v>53.908499999999997</v>
      </c>
      <c r="AL58">
        <v>2.7888000000000002</v>
      </c>
      <c r="AM58">
        <v>0</v>
      </c>
      <c r="AN58">
        <v>0.73834</v>
      </c>
      <c r="AO58">
        <v>2.5225200000000001</v>
      </c>
      <c r="AP58">
        <v>6.1487999999999996</v>
      </c>
      <c r="AQ58">
        <v>0</v>
      </c>
      <c r="AR58">
        <v>6.6239999999999997</v>
      </c>
      <c r="AS58">
        <v>9.6854399999999998</v>
      </c>
      <c r="AT58">
        <v>14.9968</v>
      </c>
      <c r="AU58">
        <v>0</v>
      </c>
      <c r="AV58">
        <v>39.780799999999999</v>
      </c>
      <c r="AW58">
        <v>37.944000000000003</v>
      </c>
      <c r="AX58">
        <v>7.3319999999999999</v>
      </c>
      <c r="AY58">
        <v>0</v>
      </c>
      <c r="AZ58">
        <f t="shared" si="0"/>
        <v>35.354100000000003</v>
      </c>
      <c r="BA58">
        <f t="shared" si="1"/>
        <v>2222.6053149999993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1.98</v>
      </c>
      <c r="BP58">
        <v>1.0900000000000001</v>
      </c>
      <c r="BQ58">
        <v>0</v>
      </c>
      <c r="BR58">
        <v>0</v>
      </c>
      <c r="BS58">
        <v>1.64</v>
      </c>
      <c r="BT58">
        <v>0</v>
      </c>
      <c r="BU58">
        <v>0</v>
      </c>
      <c r="BV58">
        <v>0</v>
      </c>
      <c r="BW58">
        <v>6.3</v>
      </c>
      <c r="BX58">
        <v>0</v>
      </c>
      <c r="BY58">
        <v>0.26</v>
      </c>
      <c r="BZ58">
        <v>0</v>
      </c>
      <c r="CA58">
        <v>0</v>
      </c>
      <c r="CB58">
        <v>1.97</v>
      </c>
      <c r="CC58">
        <v>0.86</v>
      </c>
      <c r="CD58">
        <v>0.86</v>
      </c>
      <c r="CE58">
        <v>0.99</v>
      </c>
      <c r="CF58">
        <v>0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3</v>
      </c>
      <c r="CP58">
        <v>1.2441</v>
      </c>
      <c r="CQ58">
        <v>0</v>
      </c>
      <c r="CR58">
        <v>2.34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35.354100000000003</v>
      </c>
    </row>
    <row r="59" spans="1:114">
      <c r="A59" t="s">
        <v>101</v>
      </c>
      <c r="B59">
        <v>0</v>
      </c>
      <c r="C59">
        <v>0</v>
      </c>
      <c r="D59">
        <v>5.4050000000000002</v>
      </c>
      <c r="E59">
        <v>0</v>
      </c>
      <c r="F59">
        <v>0</v>
      </c>
      <c r="G59">
        <v>35.712000000000003</v>
      </c>
      <c r="H59">
        <v>0</v>
      </c>
      <c r="I59">
        <v>87.42</v>
      </c>
      <c r="J59">
        <v>1.6919999999999999</v>
      </c>
      <c r="K59">
        <v>344.67935699999998</v>
      </c>
      <c r="L59">
        <v>436.84875</v>
      </c>
      <c r="M59">
        <v>94.391999999999996</v>
      </c>
      <c r="N59">
        <v>120.65625</v>
      </c>
      <c r="O59">
        <v>126.47812500000001</v>
      </c>
      <c r="P59">
        <v>142.00800000000001</v>
      </c>
      <c r="Q59">
        <v>22.205819999999999</v>
      </c>
      <c r="R59">
        <v>21.764358000000001</v>
      </c>
      <c r="S59">
        <v>14.831021</v>
      </c>
      <c r="T59">
        <v>1.40625</v>
      </c>
      <c r="U59">
        <v>348.97500000000002</v>
      </c>
      <c r="V59">
        <v>18.140333999999999</v>
      </c>
      <c r="W59">
        <v>33.384999999999998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6.8475999999999999</v>
      </c>
      <c r="AG59">
        <v>43.590600000000002</v>
      </c>
      <c r="AH59">
        <v>0</v>
      </c>
      <c r="AI59">
        <v>0</v>
      </c>
      <c r="AJ59">
        <v>0</v>
      </c>
      <c r="AK59">
        <v>53.908499999999997</v>
      </c>
      <c r="AL59">
        <v>2.7888000000000002</v>
      </c>
      <c r="AM59">
        <v>0</v>
      </c>
      <c r="AN59">
        <v>0.73834</v>
      </c>
      <c r="AO59">
        <v>2.5577999999999999</v>
      </c>
      <c r="AP59">
        <v>6.1487999999999996</v>
      </c>
      <c r="AQ59">
        <v>0</v>
      </c>
      <c r="AR59">
        <v>8.6112000000000002</v>
      </c>
      <c r="AS59">
        <v>9.6854399999999998</v>
      </c>
      <c r="AT59">
        <v>14.9968</v>
      </c>
      <c r="AU59">
        <v>0</v>
      </c>
      <c r="AV59">
        <v>39.780799999999999</v>
      </c>
      <c r="AW59">
        <v>37.944000000000003</v>
      </c>
      <c r="AX59">
        <v>7.3319999999999999</v>
      </c>
      <c r="AY59">
        <v>0</v>
      </c>
      <c r="AZ59">
        <f t="shared" si="0"/>
        <v>35.354100000000003</v>
      </c>
      <c r="BA59">
        <f t="shared" si="1"/>
        <v>2224.6277949999994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1.98</v>
      </c>
      <c r="BP59">
        <v>1.0900000000000001</v>
      </c>
      <c r="BQ59">
        <v>0</v>
      </c>
      <c r="BR59">
        <v>0</v>
      </c>
      <c r="BS59">
        <v>1.64</v>
      </c>
      <c r="BT59">
        <v>0</v>
      </c>
      <c r="BU59">
        <v>0</v>
      </c>
      <c r="BV59">
        <v>0</v>
      </c>
      <c r="BW59">
        <v>6.3</v>
      </c>
      <c r="BX59">
        <v>0</v>
      </c>
      <c r="BY59">
        <v>0.26</v>
      </c>
      <c r="BZ59">
        <v>0</v>
      </c>
      <c r="CA59">
        <v>0</v>
      </c>
      <c r="CB59">
        <v>1.97</v>
      </c>
      <c r="CC59">
        <v>0.86</v>
      </c>
      <c r="CD59">
        <v>0.86</v>
      </c>
      <c r="CE59">
        <v>0.99</v>
      </c>
      <c r="CF59">
        <v>0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3</v>
      </c>
      <c r="CP59">
        <v>1.2441</v>
      </c>
      <c r="CQ59">
        <v>0</v>
      </c>
      <c r="CR59">
        <v>2.34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35.354100000000003</v>
      </c>
    </row>
    <row r="60" spans="1:114">
      <c r="A60" t="s">
        <v>102</v>
      </c>
      <c r="B60">
        <v>0</v>
      </c>
      <c r="C60">
        <v>0</v>
      </c>
      <c r="D60">
        <v>5.4050000000000002</v>
      </c>
      <c r="E60">
        <v>0</v>
      </c>
      <c r="F60">
        <v>0</v>
      </c>
      <c r="G60">
        <v>35.712000000000003</v>
      </c>
      <c r="H60">
        <v>0</v>
      </c>
      <c r="I60">
        <v>87.42</v>
      </c>
      <c r="J60">
        <v>1.6919999999999999</v>
      </c>
      <c r="K60">
        <v>344.67935699999998</v>
      </c>
      <c r="L60">
        <v>436.84875</v>
      </c>
      <c r="M60">
        <v>94.391999999999996</v>
      </c>
      <c r="N60">
        <v>120.65625</v>
      </c>
      <c r="O60">
        <v>126.47812500000001</v>
      </c>
      <c r="P60">
        <v>142.00800000000001</v>
      </c>
      <c r="Q60">
        <v>22.205819999999999</v>
      </c>
      <c r="R60">
        <v>21.764358000000001</v>
      </c>
      <c r="S60">
        <v>14.831021</v>
      </c>
      <c r="T60">
        <v>1.40625</v>
      </c>
      <c r="U60">
        <v>348.97500000000002</v>
      </c>
      <c r="V60">
        <v>18.140333999999999</v>
      </c>
      <c r="W60">
        <v>33.384999999999998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6.8475999999999999</v>
      </c>
      <c r="AG60">
        <v>43.590600000000002</v>
      </c>
      <c r="AH60">
        <v>0</v>
      </c>
      <c r="AI60">
        <v>0</v>
      </c>
      <c r="AJ60">
        <v>0</v>
      </c>
      <c r="AK60">
        <v>53.908499999999997</v>
      </c>
      <c r="AL60">
        <v>2.7888000000000002</v>
      </c>
      <c r="AM60">
        <v>0</v>
      </c>
      <c r="AN60">
        <v>0.73834</v>
      </c>
      <c r="AO60">
        <v>2.5666199999999999</v>
      </c>
      <c r="AP60">
        <v>6.1487999999999996</v>
      </c>
      <c r="AQ60">
        <v>0</v>
      </c>
      <c r="AR60">
        <v>8.6112000000000002</v>
      </c>
      <c r="AS60">
        <v>9.6854399999999998</v>
      </c>
      <c r="AT60">
        <v>14.9968</v>
      </c>
      <c r="AU60">
        <v>0</v>
      </c>
      <c r="AV60">
        <v>39.780799999999999</v>
      </c>
      <c r="AW60">
        <v>37.944000000000003</v>
      </c>
      <c r="AX60">
        <v>7.3319999999999999</v>
      </c>
      <c r="AY60">
        <v>0</v>
      </c>
      <c r="AZ60">
        <f t="shared" si="0"/>
        <v>35.354100000000003</v>
      </c>
      <c r="BA60">
        <f t="shared" si="1"/>
        <v>2224.6366149999994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1.98</v>
      </c>
      <c r="BP60">
        <v>1.0900000000000001</v>
      </c>
      <c r="BQ60">
        <v>0</v>
      </c>
      <c r="BR60">
        <v>0</v>
      </c>
      <c r="BS60">
        <v>1.64</v>
      </c>
      <c r="BT60">
        <v>0</v>
      </c>
      <c r="BU60">
        <v>0</v>
      </c>
      <c r="BV60">
        <v>0</v>
      </c>
      <c r="BW60">
        <v>6.3</v>
      </c>
      <c r="BX60">
        <v>0</v>
      </c>
      <c r="BY60">
        <v>0.26</v>
      </c>
      <c r="BZ60">
        <v>0</v>
      </c>
      <c r="CA60">
        <v>0</v>
      </c>
      <c r="CB60">
        <v>1.97</v>
      </c>
      <c r="CC60">
        <v>0.86</v>
      </c>
      <c r="CD60">
        <v>0.86</v>
      </c>
      <c r="CE60">
        <v>0.99</v>
      </c>
      <c r="CF60">
        <v>0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3</v>
      </c>
      <c r="CP60">
        <v>1.2441</v>
      </c>
      <c r="CQ60">
        <v>0</v>
      </c>
      <c r="CR60">
        <v>2.34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35.354100000000003</v>
      </c>
    </row>
    <row r="61" spans="1:114">
      <c r="A61" t="s">
        <v>103</v>
      </c>
      <c r="B61">
        <v>0</v>
      </c>
      <c r="C61">
        <v>0</v>
      </c>
      <c r="D61">
        <v>5.4050000000000002</v>
      </c>
      <c r="E61">
        <v>0</v>
      </c>
      <c r="F61">
        <v>0</v>
      </c>
      <c r="G61">
        <v>35.712000000000003</v>
      </c>
      <c r="H61">
        <v>0</v>
      </c>
      <c r="I61">
        <v>87.42</v>
      </c>
      <c r="J61">
        <v>1.6919999999999999</v>
      </c>
      <c r="K61">
        <v>344.67935699999998</v>
      </c>
      <c r="L61">
        <v>436.84875</v>
      </c>
      <c r="M61">
        <v>94.391999999999996</v>
      </c>
      <c r="N61">
        <v>120.65625</v>
      </c>
      <c r="O61">
        <v>126.47812500000001</v>
      </c>
      <c r="P61">
        <v>142.00800000000001</v>
      </c>
      <c r="Q61">
        <v>22.205819999999999</v>
      </c>
      <c r="R61">
        <v>21.764358000000001</v>
      </c>
      <c r="S61">
        <v>14.831021</v>
      </c>
      <c r="T61">
        <v>1.40625</v>
      </c>
      <c r="U61">
        <v>348.97500000000002</v>
      </c>
      <c r="V61">
        <v>18.140333999999999</v>
      </c>
      <c r="W61">
        <v>33.384999999999998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6.8475999999999999</v>
      </c>
      <c r="AG61">
        <v>43.590600000000002</v>
      </c>
      <c r="AH61">
        <v>0</v>
      </c>
      <c r="AI61">
        <v>0</v>
      </c>
      <c r="AJ61">
        <v>0</v>
      </c>
      <c r="AK61">
        <v>53.908499999999997</v>
      </c>
      <c r="AL61">
        <v>12.782</v>
      </c>
      <c r="AM61">
        <v>0</v>
      </c>
      <c r="AN61">
        <v>0.73834</v>
      </c>
      <c r="AO61">
        <v>2.5195799999999999</v>
      </c>
      <c r="AP61">
        <v>2.4339</v>
      </c>
      <c r="AQ61">
        <v>0</v>
      </c>
      <c r="AR61">
        <v>8.6112000000000002</v>
      </c>
      <c r="AS61">
        <v>10.7616</v>
      </c>
      <c r="AT61">
        <v>14.9968</v>
      </c>
      <c r="AU61">
        <v>0</v>
      </c>
      <c r="AV61">
        <v>39.780799999999999</v>
      </c>
      <c r="AW61">
        <v>37.944000000000003</v>
      </c>
      <c r="AX61">
        <v>7.3319999999999999</v>
      </c>
      <c r="AY61">
        <v>0</v>
      </c>
      <c r="AZ61">
        <f t="shared" si="0"/>
        <v>35.571100000000001</v>
      </c>
      <c r="BA61">
        <f t="shared" si="1"/>
        <v>2232.1610349999996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1.98</v>
      </c>
      <c r="BP61">
        <v>1.0900000000000001</v>
      </c>
      <c r="BQ61">
        <v>0</v>
      </c>
      <c r="BR61">
        <v>0</v>
      </c>
      <c r="BS61">
        <v>1.64</v>
      </c>
      <c r="BT61">
        <v>0.217</v>
      </c>
      <c r="BU61">
        <v>0</v>
      </c>
      <c r="BV61">
        <v>0</v>
      </c>
      <c r="BW61">
        <v>6.3</v>
      </c>
      <c r="BX61">
        <v>0</v>
      </c>
      <c r="BY61">
        <v>0.26</v>
      </c>
      <c r="BZ61">
        <v>0</v>
      </c>
      <c r="CA61">
        <v>0</v>
      </c>
      <c r="CB61">
        <v>1.97</v>
      </c>
      <c r="CC61">
        <v>0.86</v>
      </c>
      <c r="CD61">
        <v>0.86</v>
      </c>
      <c r="CE61">
        <v>0.99</v>
      </c>
      <c r="CF61">
        <v>0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3</v>
      </c>
      <c r="CP61">
        <v>1.2441</v>
      </c>
      <c r="CQ61">
        <v>0</v>
      </c>
      <c r="CR61">
        <v>2.34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35.571100000000001</v>
      </c>
    </row>
    <row r="62" spans="1:114">
      <c r="A62" t="s">
        <v>104</v>
      </c>
      <c r="B62">
        <v>0</v>
      </c>
      <c r="C62">
        <v>0</v>
      </c>
      <c r="D62">
        <v>5.4050000000000002</v>
      </c>
      <c r="E62">
        <v>0</v>
      </c>
      <c r="F62">
        <v>0</v>
      </c>
      <c r="G62">
        <v>35.712000000000003</v>
      </c>
      <c r="H62">
        <v>0</v>
      </c>
      <c r="I62">
        <v>87.42</v>
      </c>
      <c r="J62">
        <v>1.6919999999999999</v>
      </c>
      <c r="K62">
        <v>344.67935699999998</v>
      </c>
      <c r="L62">
        <v>436.84875</v>
      </c>
      <c r="M62">
        <v>94.391999999999996</v>
      </c>
      <c r="N62">
        <v>120.65625</v>
      </c>
      <c r="O62">
        <v>126.47812500000001</v>
      </c>
      <c r="P62">
        <v>142.00800000000001</v>
      </c>
      <c r="Q62">
        <v>22.205819999999999</v>
      </c>
      <c r="R62">
        <v>21.764358000000001</v>
      </c>
      <c r="S62">
        <v>14.831021</v>
      </c>
      <c r="T62">
        <v>1.40625</v>
      </c>
      <c r="U62">
        <v>348.97500000000002</v>
      </c>
      <c r="V62">
        <v>18.140333999999999</v>
      </c>
      <c r="W62">
        <v>33.384999999999998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6.8475999999999999</v>
      </c>
      <c r="AG62">
        <v>43.590600000000002</v>
      </c>
      <c r="AH62">
        <v>0</v>
      </c>
      <c r="AI62">
        <v>0</v>
      </c>
      <c r="AJ62">
        <v>0</v>
      </c>
      <c r="AK62">
        <v>53.908499999999997</v>
      </c>
      <c r="AL62">
        <v>12.782</v>
      </c>
      <c r="AM62">
        <v>0</v>
      </c>
      <c r="AN62">
        <v>0.73834</v>
      </c>
      <c r="AO62">
        <v>2.4637199999999999</v>
      </c>
      <c r="AP62">
        <v>2.4339</v>
      </c>
      <c r="AQ62">
        <v>0</v>
      </c>
      <c r="AR62">
        <v>8.6112000000000002</v>
      </c>
      <c r="AS62">
        <v>10.7616</v>
      </c>
      <c r="AT62">
        <v>14.9968</v>
      </c>
      <c r="AU62">
        <v>0</v>
      </c>
      <c r="AV62">
        <v>39.780799999999999</v>
      </c>
      <c r="AW62">
        <v>37.944000000000003</v>
      </c>
      <c r="AX62">
        <v>7.3319999999999999</v>
      </c>
      <c r="AY62">
        <v>0</v>
      </c>
      <c r="AZ62">
        <f t="shared" si="0"/>
        <v>35.521100000000004</v>
      </c>
      <c r="BA62">
        <f t="shared" si="1"/>
        <v>2232.0551749999995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1.98</v>
      </c>
      <c r="BP62">
        <v>1.0900000000000001</v>
      </c>
      <c r="BQ62">
        <v>0</v>
      </c>
      <c r="BR62">
        <v>0</v>
      </c>
      <c r="BS62">
        <v>1.64</v>
      </c>
      <c r="BT62">
        <v>0.217</v>
      </c>
      <c r="BU62">
        <v>0</v>
      </c>
      <c r="BV62">
        <v>0</v>
      </c>
      <c r="BW62">
        <v>6.3</v>
      </c>
      <c r="BX62">
        <v>0</v>
      </c>
      <c r="BY62">
        <v>0.26</v>
      </c>
      <c r="BZ62">
        <v>0</v>
      </c>
      <c r="CA62">
        <v>0</v>
      </c>
      <c r="CB62">
        <v>1.97</v>
      </c>
      <c r="CC62">
        <v>0.83</v>
      </c>
      <c r="CD62">
        <v>0.84</v>
      </c>
      <c r="CE62">
        <v>0.99</v>
      </c>
      <c r="CF62">
        <v>0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3</v>
      </c>
      <c r="CP62">
        <v>1.2441</v>
      </c>
      <c r="CQ62">
        <v>0</v>
      </c>
      <c r="CR62">
        <v>2.34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35.521100000000004</v>
      </c>
    </row>
    <row r="63" spans="1:114">
      <c r="A63" t="s">
        <v>105</v>
      </c>
      <c r="B63">
        <v>0</v>
      </c>
      <c r="C63">
        <v>0</v>
      </c>
      <c r="D63">
        <v>5.4050000000000002</v>
      </c>
      <c r="E63">
        <v>0</v>
      </c>
      <c r="F63">
        <v>0</v>
      </c>
      <c r="G63">
        <v>35.712000000000003</v>
      </c>
      <c r="H63">
        <v>0</v>
      </c>
      <c r="I63">
        <v>87.42</v>
      </c>
      <c r="J63">
        <v>1.6919999999999999</v>
      </c>
      <c r="K63">
        <v>344.67935699999998</v>
      </c>
      <c r="L63">
        <v>436.84875</v>
      </c>
      <c r="M63">
        <v>94.391999999999996</v>
      </c>
      <c r="N63">
        <v>120.65625</v>
      </c>
      <c r="O63">
        <v>126.47812500000001</v>
      </c>
      <c r="P63">
        <v>142.00800000000001</v>
      </c>
      <c r="Q63">
        <v>22.205819999999999</v>
      </c>
      <c r="R63">
        <v>21.764358000000001</v>
      </c>
      <c r="S63">
        <v>14.831021</v>
      </c>
      <c r="T63">
        <v>1.40625</v>
      </c>
      <c r="U63">
        <v>348.97500000000002</v>
      </c>
      <c r="V63">
        <v>18.140333999999999</v>
      </c>
      <c r="W63">
        <v>33.384999999999998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6.8475999999999999</v>
      </c>
      <c r="AG63">
        <v>43.590600000000002</v>
      </c>
      <c r="AH63">
        <v>0</v>
      </c>
      <c r="AI63">
        <v>0</v>
      </c>
      <c r="AJ63">
        <v>0</v>
      </c>
      <c r="AK63">
        <v>53.908499999999997</v>
      </c>
      <c r="AL63">
        <v>12.782</v>
      </c>
      <c r="AM63">
        <v>0</v>
      </c>
      <c r="AN63">
        <v>0.73834</v>
      </c>
      <c r="AO63">
        <v>2.2020599999999999</v>
      </c>
      <c r="AP63">
        <v>2.4339</v>
      </c>
      <c r="AQ63">
        <v>16.055</v>
      </c>
      <c r="AR63">
        <v>13.247999999999999</v>
      </c>
      <c r="AS63">
        <v>10.7616</v>
      </c>
      <c r="AT63">
        <v>14.9968</v>
      </c>
      <c r="AU63">
        <v>0</v>
      </c>
      <c r="AV63">
        <v>39.780799999999999</v>
      </c>
      <c r="AW63">
        <v>37.944000000000003</v>
      </c>
      <c r="AX63">
        <v>7.3319999999999999</v>
      </c>
      <c r="AY63">
        <v>0</v>
      </c>
      <c r="AZ63">
        <f t="shared" si="0"/>
        <v>35.522500000000008</v>
      </c>
      <c r="BA63">
        <f t="shared" si="1"/>
        <v>2252.4867149999995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1.98</v>
      </c>
      <c r="BP63">
        <v>1.0900000000000001</v>
      </c>
      <c r="BQ63">
        <v>0</v>
      </c>
      <c r="BR63">
        <v>0</v>
      </c>
      <c r="BS63">
        <v>1.64</v>
      </c>
      <c r="BT63">
        <v>0.21840000000000001</v>
      </c>
      <c r="BU63">
        <v>0</v>
      </c>
      <c r="BV63">
        <v>0</v>
      </c>
      <c r="BW63">
        <v>6.3</v>
      </c>
      <c r="BX63">
        <v>0</v>
      </c>
      <c r="BY63">
        <v>0.26</v>
      </c>
      <c r="BZ63">
        <v>0</v>
      </c>
      <c r="CA63">
        <v>0</v>
      </c>
      <c r="CB63">
        <v>1.97</v>
      </c>
      <c r="CC63">
        <v>0.83</v>
      </c>
      <c r="CD63">
        <v>0.84</v>
      </c>
      <c r="CE63">
        <v>0.99</v>
      </c>
      <c r="CF63">
        <v>0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3</v>
      </c>
      <c r="CP63">
        <v>1.2441</v>
      </c>
      <c r="CQ63">
        <v>0</v>
      </c>
      <c r="CR63">
        <v>2.34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35.522500000000008</v>
      </c>
    </row>
    <row r="64" spans="1:114">
      <c r="A64" t="s">
        <v>106</v>
      </c>
      <c r="B64">
        <v>0</v>
      </c>
      <c r="C64">
        <v>0</v>
      </c>
      <c r="D64">
        <v>5.4050000000000002</v>
      </c>
      <c r="E64">
        <v>0</v>
      </c>
      <c r="F64">
        <v>0</v>
      </c>
      <c r="G64">
        <v>35.712000000000003</v>
      </c>
      <c r="H64">
        <v>0</v>
      </c>
      <c r="I64">
        <v>87.42</v>
      </c>
      <c r="J64">
        <v>1.6919999999999999</v>
      </c>
      <c r="K64">
        <v>344.67935699999998</v>
      </c>
      <c r="L64">
        <v>436.84875</v>
      </c>
      <c r="M64">
        <v>94.391999999999996</v>
      </c>
      <c r="N64">
        <v>120.65625</v>
      </c>
      <c r="O64">
        <v>126.47812500000001</v>
      </c>
      <c r="P64">
        <v>142.00800000000001</v>
      </c>
      <c r="Q64">
        <v>22.205819999999999</v>
      </c>
      <c r="R64">
        <v>21.764358000000001</v>
      </c>
      <c r="S64">
        <v>14.831021</v>
      </c>
      <c r="T64">
        <v>1.40625</v>
      </c>
      <c r="U64">
        <v>348.97500000000002</v>
      </c>
      <c r="V64">
        <v>18.140333999999999</v>
      </c>
      <c r="W64">
        <v>33.384999999999998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6.8475999999999999</v>
      </c>
      <c r="AG64">
        <v>43.590600000000002</v>
      </c>
      <c r="AH64">
        <v>0</v>
      </c>
      <c r="AI64">
        <v>0</v>
      </c>
      <c r="AJ64">
        <v>0</v>
      </c>
      <c r="AK64">
        <v>53.908499999999997</v>
      </c>
      <c r="AL64">
        <v>12.782</v>
      </c>
      <c r="AM64">
        <v>0</v>
      </c>
      <c r="AN64">
        <v>0.73834</v>
      </c>
      <c r="AO64">
        <v>2.0579999999999998</v>
      </c>
      <c r="AP64">
        <v>2.4339</v>
      </c>
      <c r="AQ64">
        <v>16.055</v>
      </c>
      <c r="AR64">
        <v>13.247999999999999</v>
      </c>
      <c r="AS64">
        <v>10.7616</v>
      </c>
      <c r="AT64">
        <v>14.9968</v>
      </c>
      <c r="AU64">
        <v>0</v>
      </c>
      <c r="AV64">
        <v>39.780799999999999</v>
      </c>
      <c r="AW64">
        <v>37.944000000000003</v>
      </c>
      <c r="AX64">
        <v>7.3319999999999999</v>
      </c>
      <c r="AY64">
        <v>0</v>
      </c>
      <c r="AZ64">
        <f t="shared" si="0"/>
        <v>35.532300000000006</v>
      </c>
      <c r="BA64">
        <f t="shared" si="1"/>
        <v>2252.3524549999993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1.98</v>
      </c>
      <c r="BP64">
        <v>1.0900000000000001</v>
      </c>
      <c r="BQ64">
        <v>0</v>
      </c>
      <c r="BR64">
        <v>0</v>
      </c>
      <c r="BS64">
        <v>1.64</v>
      </c>
      <c r="BT64">
        <v>0.22819999999999999</v>
      </c>
      <c r="BU64">
        <v>0</v>
      </c>
      <c r="BV64">
        <v>0</v>
      </c>
      <c r="BW64">
        <v>6.3</v>
      </c>
      <c r="BX64">
        <v>0</v>
      </c>
      <c r="BY64">
        <v>0.26</v>
      </c>
      <c r="BZ64">
        <v>0</v>
      </c>
      <c r="CA64">
        <v>0</v>
      </c>
      <c r="CB64">
        <v>1.97</v>
      </c>
      <c r="CC64">
        <v>0.83</v>
      </c>
      <c r="CD64">
        <v>0.84</v>
      </c>
      <c r="CE64">
        <v>0.99</v>
      </c>
      <c r="CF64">
        <v>0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3</v>
      </c>
      <c r="CP64">
        <v>1.2441</v>
      </c>
      <c r="CQ64">
        <v>0</v>
      </c>
      <c r="CR64">
        <v>2.34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35.532300000000006</v>
      </c>
    </row>
    <row r="65" spans="1:114">
      <c r="A65" t="s">
        <v>107</v>
      </c>
      <c r="B65">
        <v>0</v>
      </c>
      <c r="C65">
        <v>0</v>
      </c>
      <c r="D65">
        <v>5.4050000000000002</v>
      </c>
      <c r="E65">
        <v>0</v>
      </c>
      <c r="F65">
        <v>0</v>
      </c>
      <c r="G65">
        <v>35.712000000000003</v>
      </c>
      <c r="H65">
        <v>0</v>
      </c>
      <c r="I65">
        <v>89.111999999999995</v>
      </c>
      <c r="J65">
        <v>5.64</v>
      </c>
      <c r="K65">
        <v>344.67935699999998</v>
      </c>
      <c r="L65">
        <v>436.84875</v>
      </c>
      <c r="M65">
        <v>94.391999999999996</v>
      </c>
      <c r="N65">
        <v>120.65625</v>
      </c>
      <c r="O65">
        <v>126.47812500000001</v>
      </c>
      <c r="P65">
        <v>142.00800000000001</v>
      </c>
      <c r="Q65">
        <v>22.205819999999999</v>
      </c>
      <c r="R65">
        <v>21.764358000000001</v>
      </c>
      <c r="S65">
        <v>14.831021</v>
      </c>
      <c r="T65">
        <v>1.40625</v>
      </c>
      <c r="U65">
        <v>333.22500000000002</v>
      </c>
      <c r="V65">
        <v>18.140333999999999</v>
      </c>
      <c r="W65">
        <v>33.384999999999998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6.8475999999999999</v>
      </c>
      <c r="AG65">
        <v>43.590600000000002</v>
      </c>
      <c r="AH65">
        <v>0</v>
      </c>
      <c r="AI65">
        <v>0</v>
      </c>
      <c r="AJ65">
        <v>0</v>
      </c>
      <c r="AK65">
        <v>53.908499999999997</v>
      </c>
      <c r="AL65">
        <v>12.782</v>
      </c>
      <c r="AM65">
        <v>0</v>
      </c>
      <c r="AN65">
        <v>0.73834</v>
      </c>
      <c r="AO65">
        <v>3.88374</v>
      </c>
      <c r="AP65">
        <v>2.4339</v>
      </c>
      <c r="AQ65">
        <v>32.11</v>
      </c>
      <c r="AR65">
        <v>13.247999999999999</v>
      </c>
      <c r="AS65">
        <v>10.7616</v>
      </c>
      <c r="AT65">
        <v>14.9968</v>
      </c>
      <c r="AU65">
        <v>0</v>
      </c>
      <c r="AV65">
        <v>39.780799999999999</v>
      </c>
      <c r="AW65">
        <v>37.944000000000003</v>
      </c>
      <c r="AX65">
        <v>1.6919999999999999</v>
      </c>
      <c r="AY65">
        <v>0</v>
      </c>
      <c r="AZ65">
        <f t="shared" si="0"/>
        <v>35.537900000000008</v>
      </c>
      <c r="BA65">
        <f t="shared" si="1"/>
        <v>2254.4887949999998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1.98</v>
      </c>
      <c r="BP65">
        <v>1.0900000000000001</v>
      </c>
      <c r="BQ65">
        <v>0</v>
      </c>
      <c r="BR65">
        <v>0</v>
      </c>
      <c r="BS65">
        <v>1.64</v>
      </c>
      <c r="BT65">
        <v>0.23380000000000001</v>
      </c>
      <c r="BU65">
        <v>0</v>
      </c>
      <c r="BV65">
        <v>0</v>
      </c>
      <c r="BW65">
        <v>6.3</v>
      </c>
      <c r="BX65">
        <v>0</v>
      </c>
      <c r="BY65">
        <v>0.26</v>
      </c>
      <c r="BZ65">
        <v>0</v>
      </c>
      <c r="CA65">
        <v>0</v>
      </c>
      <c r="CB65">
        <v>1.97</v>
      </c>
      <c r="CC65">
        <v>0.83</v>
      </c>
      <c r="CD65">
        <v>0.84</v>
      </c>
      <c r="CE65">
        <v>0.99</v>
      </c>
      <c r="CF65">
        <v>0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3</v>
      </c>
      <c r="CP65">
        <v>1.2441</v>
      </c>
      <c r="CQ65">
        <v>0</v>
      </c>
      <c r="CR65">
        <v>2.34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35.537900000000008</v>
      </c>
    </row>
    <row r="66" spans="1:114">
      <c r="A66" t="s">
        <v>108</v>
      </c>
      <c r="B66">
        <v>0</v>
      </c>
      <c r="C66">
        <v>0</v>
      </c>
      <c r="D66">
        <v>5.4050000000000002</v>
      </c>
      <c r="E66">
        <v>0</v>
      </c>
      <c r="F66">
        <v>0</v>
      </c>
      <c r="G66">
        <v>35.712000000000003</v>
      </c>
      <c r="H66">
        <v>0</v>
      </c>
      <c r="I66">
        <v>81.78</v>
      </c>
      <c r="J66">
        <v>5.64</v>
      </c>
      <c r="K66">
        <v>344.67935699999998</v>
      </c>
      <c r="L66">
        <v>436.84875</v>
      </c>
      <c r="M66">
        <v>94.391999999999996</v>
      </c>
      <c r="N66">
        <v>120.65625</v>
      </c>
      <c r="O66">
        <v>126.47812500000001</v>
      </c>
      <c r="P66">
        <v>142.00800000000001</v>
      </c>
      <c r="Q66">
        <v>22.205819999999999</v>
      </c>
      <c r="R66">
        <v>21.764358000000001</v>
      </c>
      <c r="S66">
        <v>14.831021</v>
      </c>
      <c r="T66">
        <v>1.40625</v>
      </c>
      <c r="U66">
        <v>333.22500000000002</v>
      </c>
      <c r="V66">
        <v>18.140333999999999</v>
      </c>
      <c r="W66">
        <v>33.384999999999998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6.8475999999999999</v>
      </c>
      <c r="AG66">
        <v>43.590600000000002</v>
      </c>
      <c r="AH66">
        <v>0</v>
      </c>
      <c r="AI66">
        <v>0</v>
      </c>
      <c r="AJ66">
        <v>0</v>
      </c>
      <c r="AK66">
        <v>53.908499999999997</v>
      </c>
      <c r="AL66">
        <v>12.782</v>
      </c>
      <c r="AM66">
        <v>0</v>
      </c>
      <c r="AN66">
        <v>0.73834</v>
      </c>
      <c r="AO66">
        <v>3.7455599999999998</v>
      </c>
      <c r="AP66">
        <v>2.4339</v>
      </c>
      <c r="AQ66">
        <v>32.11</v>
      </c>
      <c r="AR66">
        <v>13.247999999999999</v>
      </c>
      <c r="AS66">
        <v>10.7616</v>
      </c>
      <c r="AT66">
        <v>14.9968</v>
      </c>
      <c r="AU66">
        <v>0</v>
      </c>
      <c r="AV66">
        <v>39.780799999999999</v>
      </c>
      <c r="AW66">
        <v>37.944000000000003</v>
      </c>
      <c r="AX66">
        <v>9.0239999999999991</v>
      </c>
      <c r="AY66">
        <v>0</v>
      </c>
      <c r="AZ66">
        <f t="shared" si="0"/>
        <v>35.528099999999995</v>
      </c>
      <c r="BA66">
        <f t="shared" si="1"/>
        <v>2254.3408149999996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1.98</v>
      </c>
      <c r="BP66">
        <v>1.0900000000000001</v>
      </c>
      <c r="BQ66">
        <v>0</v>
      </c>
      <c r="BR66">
        <v>0</v>
      </c>
      <c r="BS66">
        <v>1.64</v>
      </c>
      <c r="BT66">
        <v>0.224</v>
      </c>
      <c r="BU66">
        <v>0</v>
      </c>
      <c r="BV66">
        <v>0</v>
      </c>
      <c r="BW66">
        <v>6.3</v>
      </c>
      <c r="BX66">
        <v>0</v>
      </c>
      <c r="BY66">
        <v>0.26</v>
      </c>
      <c r="BZ66">
        <v>0</v>
      </c>
      <c r="CA66">
        <v>0</v>
      </c>
      <c r="CB66">
        <v>1.97</v>
      </c>
      <c r="CC66">
        <v>0.83</v>
      </c>
      <c r="CD66">
        <v>0.84</v>
      </c>
      <c r="CE66">
        <v>0.99</v>
      </c>
      <c r="CF66">
        <v>0</v>
      </c>
      <c r="CG66">
        <v>3.77</v>
      </c>
      <c r="CH66">
        <v>0</v>
      </c>
      <c r="CI66">
        <v>5.34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3</v>
      </c>
      <c r="CP66">
        <v>1.2441</v>
      </c>
      <c r="CQ66">
        <v>0</v>
      </c>
      <c r="CR66">
        <v>2.34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35.528099999999995</v>
      </c>
    </row>
    <row r="67" spans="1:114">
      <c r="A67" t="s">
        <v>109</v>
      </c>
      <c r="B67">
        <v>0</v>
      </c>
      <c r="C67">
        <v>0</v>
      </c>
      <c r="D67">
        <v>5.4050000000000002</v>
      </c>
      <c r="E67">
        <v>0</v>
      </c>
      <c r="F67">
        <v>0</v>
      </c>
      <c r="G67">
        <v>35.712000000000003</v>
      </c>
      <c r="H67">
        <v>0</v>
      </c>
      <c r="I67">
        <v>67.116</v>
      </c>
      <c r="J67">
        <v>5.64</v>
      </c>
      <c r="K67">
        <v>344.67935699999998</v>
      </c>
      <c r="L67">
        <v>436.84875</v>
      </c>
      <c r="M67">
        <v>94.391999999999996</v>
      </c>
      <c r="N67">
        <v>120.65625</v>
      </c>
      <c r="O67">
        <v>126.47812500000001</v>
      </c>
      <c r="P67">
        <v>138.12799999999999</v>
      </c>
      <c r="Q67">
        <v>22.205819999999999</v>
      </c>
      <c r="R67">
        <v>21.764358000000001</v>
      </c>
      <c r="S67">
        <v>14.831021</v>
      </c>
      <c r="T67">
        <v>1.40625</v>
      </c>
      <c r="U67">
        <v>333.22500000000002</v>
      </c>
      <c r="V67">
        <v>18.140333999999999</v>
      </c>
      <c r="W67">
        <v>33.384999999999998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6.8475999999999999</v>
      </c>
      <c r="AG67">
        <v>43.590600000000002</v>
      </c>
      <c r="AH67">
        <v>0</v>
      </c>
      <c r="AI67">
        <v>0</v>
      </c>
      <c r="AJ67">
        <v>0</v>
      </c>
      <c r="AK67">
        <v>53.908499999999997</v>
      </c>
      <c r="AL67">
        <v>12.782</v>
      </c>
      <c r="AM67">
        <v>0</v>
      </c>
      <c r="AN67">
        <v>0.73834</v>
      </c>
      <c r="AO67">
        <v>3.50448</v>
      </c>
      <c r="AP67">
        <v>2.4339</v>
      </c>
      <c r="AQ67">
        <v>48.164999999999999</v>
      </c>
      <c r="AR67">
        <v>13.247999999999999</v>
      </c>
      <c r="AS67">
        <v>10.7616</v>
      </c>
      <c r="AT67">
        <v>14.9968</v>
      </c>
      <c r="AU67">
        <v>0</v>
      </c>
      <c r="AV67">
        <v>39.780799999999999</v>
      </c>
      <c r="AW67">
        <v>37.944000000000003</v>
      </c>
      <c r="AX67">
        <v>23.687999999999999</v>
      </c>
      <c r="AY67">
        <v>0</v>
      </c>
      <c r="AZ67">
        <f t="shared" si="0"/>
        <v>35.528099999999995</v>
      </c>
      <c r="BA67">
        <f t="shared" si="1"/>
        <v>2266.2747349999995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1.98</v>
      </c>
      <c r="BP67">
        <v>1.0900000000000001</v>
      </c>
      <c r="BQ67">
        <v>0</v>
      </c>
      <c r="BR67">
        <v>0</v>
      </c>
      <c r="BS67">
        <v>1.64</v>
      </c>
      <c r="BT67">
        <v>0.224</v>
      </c>
      <c r="BU67">
        <v>0</v>
      </c>
      <c r="BV67">
        <v>0</v>
      </c>
      <c r="BW67">
        <v>6.3</v>
      </c>
      <c r="BX67">
        <v>0</v>
      </c>
      <c r="BY67">
        <v>0.26</v>
      </c>
      <c r="BZ67">
        <v>0</v>
      </c>
      <c r="CA67">
        <v>0</v>
      </c>
      <c r="CB67">
        <v>1.97</v>
      </c>
      <c r="CC67">
        <v>0.83</v>
      </c>
      <c r="CD67">
        <v>0.84</v>
      </c>
      <c r="CE67">
        <v>0.99</v>
      </c>
      <c r="CF67">
        <v>0</v>
      </c>
      <c r="CG67">
        <v>3.77</v>
      </c>
      <c r="CH67">
        <v>0</v>
      </c>
      <c r="CI67">
        <v>5.34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3</v>
      </c>
      <c r="CP67">
        <v>1.2441</v>
      </c>
      <c r="CQ67">
        <v>0</v>
      </c>
      <c r="CR67">
        <v>2.34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35.528099999999995</v>
      </c>
    </row>
    <row r="68" spans="1:114">
      <c r="A68" t="s">
        <v>110</v>
      </c>
      <c r="B68">
        <v>0</v>
      </c>
      <c r="C68">
        <v>0</v>
      </c>
      <c r="D68">
        <v>5.4050000000000002</v>
      </c>
      <c r="E68">
        <v>0</v>
      </c>
      <c r="F68">
        <v>0</v>
      </c>
      <c r="G68">
        <v>35.712000000000003</v>
      </c>
      <c r="H68">
        <v>0</v>
      </c>
      <c r="I68">
        <v>52.451999999999998</v>
      </c>
      <c r="J68">
        <v>5.64</v>
      </c>
      <c r="K68">
        <v>344.67935699999998</v>
      </c>
      <c r="L68">
        <v>436.84875</v>
      </c>
      <c r="M68">
        <v>94.391999999999996</v>
      </c>
      <c r="N68">
        <v>120.65625</v>
      </c>
      <c r="O68">
        <v>126.47812500000001</v>
      </c>
      <c r="P68">
        <v>138.12799999999999</v>
      </c>
      <c r="Q68">
        <v>22.205819999999999</v>
      </c>
      <c r="R68">
        <v>21.764358000000001</v>
      </c>
      <c r="S68">
        <v>14.831021</v>
      </c>
      <c r="T68">
        <v>1.40625</v>
      </c>
      <c r="U68">
        <v>333.22500000000002</v>
      </c>
      <c r="V68">
        <v>18.140333999999999</v>
      </c>
      <c r="W68">
        <v>33.384999999999998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16.8064</v>
      </c>
      <c r="AF68">
        <v>6.8475999999999999</v>
      </c>
      <c r="AG68">
        <v>43.590600000000002</v>
      </c>
      <c r="AH68">
        <v>9.67</v>
      </c>
      <c r="AI68">
        <v>0</v>
      </c>
      <c r="AJ68">
        <v>0</v>
      </c>
      <c r="AK68">
        <v>53.908499999999997</v>
      </c>
      <c r="AL68">
        <v>12.782</v>
      </c>
      <c r="AM68">
        <v>0</v>
      </c>
      <c r="AN68">
        <v>0.73834</v>
      </c>
      <c r="AO68">
        <v>3.2780999999999998</v>
      </c>
      <c r="AP68">
        <v>2.4339</v>
      </c>
      <c r="AQ68">
        <v>48.164999999999999</v>
      </c>
      <c r="AR68">
        <v>13.247999999999999</v>
      </c>
      <c r="AS68">
        <v>10.7616</v>
      </c>
      <c r="AT68">
        <v>14.9968</v>
      </c>
      <c r="AU68">
        <v>0</v>
      </c>
      <c r="AV68">
        <v>39.780799999999999</v>
      </c>
      <c r="AW68">
        <v>37.944000000000003</v>
      </c>
      <c r="AX68">
        <v>38.351999999999997</v>
      </c>
      <c r="AY68">
        <v>0</v>
      </c>
      <c r="AZ68">
        <f t="shared" ref="AZ68:AZ98" si="3">DJ68</f>
        <v>35.631699999999995</v>
      </c>
      <c r="BA68">
        <f t="shared" ref="BA68:BA98" si="4">SUM(B68:AZ68)</f>
        <v>2292.6283549999994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1.98</v>
      </c>
      <c r="BP68">
        <v>1.0900000000000001</v>
      </c>
      <c r="BQ68">
        <v>0</v>
      </c>
      <c r="BR68">
        <v>0</v>
      </c>
      <c r="BS68">
        <v>1.64</v>
      </c>
      <c r="BT68">
        <v>0.27439999999999998</v>
      </c>
      <c r="BU68">
        <v>0</v>
      </c>
      <c r="BV68">
        <v>0</v>
      </c>
      <c r="BW68">
        <v>6.3</v>
      </c>
      <c r="BX68">
        <v>0</v>
      </c>
      <c r="BY68">
        <v>0.26</v>
      </c>
      <c r="BZ68">
        <v>0</v>
      </c>
      <c r="CA68">
        <v>0</v>
      </c>
      <c r="CB68">
        <v>1.97</v>
      </c>
      <c r="CC68">
        <v>0.83</v>
      </c>
      <c r="CD68">
        <v>0.84</v>
      </c>
      <c r="CE68">
        <v>0.99</v>
      </c>
      <c r="CF68">
        <v>0</v>
      </c>
      <c r="CG68">
        <v>3.77</v>
      </c>
      <c r="CH68">
        <v>5.3199999999999997E-2</v>
      </c>
      <c r="CI68">
        <v>5.34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3</v>
      </c>
      <c r="CP68">
        <v>1.2441</v>
      </c>
      <c r="CQ68">
        <v>0</v>
      </c>
      <c r="CR68">
        <v>2.34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35.631699999999995</v>
      </c>
    </row>
    <row r="69" spans="1:114">
      <c r="A69" t="s">
        <v>111</v>
      </c>
      <c r="B69">
        <v>0</v>
      </c>
      <c r="C69">
        <v>0</v>
      </c>
      <c r="D69">
        <v>5.4050000000000002</v>
      </c>
      <c r="E69">
        <v>0</v>
      </c>
      <c r="F69">
        <v>0</v>
      </c>
      <c r="G69">
        <v>35.712000000000003</v>
      </c>
      <c r="H69">
        <v>0</v>
      </c>
      <c r="I69">
        <v>37.787999999999997</v>
      </c>
      <c r="J69">
        <v>5.64</v>
      </c>
      <c r="K69">
        <v>344.67935699999998</v>
      </c>
      <c r="L69">
        <v>436.84875</v>
      </c>
      <c r="M69">
        <v>94.391999999999996</v>
      </c>
      <c r="N69">
        <v>120.65625</v>
      </c>
      <c r="O69">
        <v>126.47812500000001</v>
      </c>
      <c r="P69">
        <v>138.12799999999999</v>
      </c>
      <c r="Q69">
        <v>22.205819999999999</v>
      </c>
      <c r="R69">
        <v>21.764358000000001</v>
      </c>
      <c r="S69">
        <v>14.831021</v>
      </c>
      <c r="T69">
        <v>1.40625</v>
      </c>
      <c r="U69">
        <v>333.22500000000002</v>
      </c>
      <c r="V69">
        <v>18.140333999999999</v>
      </c>
      <c r="W69">
        <v>33.384999999999998</v>
      </c>
      <c r="X69">
        <v>98.34375</v>
      </c>
      <c r="Y69">
        <v>0</v>
      </c>
      <c r="Z69">
        <v>0</v>
      </c>
      <c r="AA69">
        <v>3.7919999999999998</v>
      </c>
      <c r="AB69">
        <v>0</v>
      </c>
      <c r="AC69">
        <v>0</v>
      </c>
      <c r="AD69">
        <v>0</v>
      </c>
      <c r="AE69">
        <v>16.8064</v>
      </c>
      <c r="AF69">
        <v>6.8475999999999999</v>
      </c>
      <c r="AG69">
        <v>43.590600000000002</v>
      </c>
      <c r="AH69">
        <v>19.34</v>
      </c>
      <c r="AI69">
        <v>0</v>
      </c>
      <c r="AJ69">
        <v>0</v>
      </c>
      <c r="AK69">
        <v>53.908499999999997</v>
      </c>
      <c r="AL69">
        <v>25.564</v>
      </c>
      <c r="AM69">
        <v>0</v>
      </c>
      <c r="AN69">
        <v>0.73834</v>
      </c>
      <c r="AO69">
        <v>2.3843399999999999</v>
      </c>
      <c r="AP69">
        <v>2.4339</v>
      </c>
      <c r="AQ69">
        <v>64.22</v>
      </c>
      <c r="AR69">
        <v>8.6112000000000002</v>
      </c>
      <c r="AS69">
        <v>10.7616</v>
      </c>
      <c r="AT69">
        <v>14.9968</v>
      </c>
      <c r="AU69">
        <v>0</v>
      </c>
      <c r="AV69">
        <v>39.780799999999999</v>
      </c>
      <c r="AW69">
        <v>37.944000000000003</v>
      </c>
      <c r="AX69">
        <v>53.015999999999998</v>
      </c>
      <c r="AY69">
        <v>0</v>
      </c>
      <c r="AZ69">
        <f t="shared" si="3"/>
        <v>35.6905</v>
      </c>
      <c r="BA69">
        <f t="shared" si="4"/>
        <v>2329.455594999999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1.98</v>
      </c>
      <c r="BP69">
        <v>1.0900000000000001</v>
      </c>
      <c r="BQ69">
        <v>0</v>
      </c>
      <c r="BR69">
        <v>0</v>
      </c>
      <c r="BS69">
        <v>1.64</v>
      </c>
      <c r="BT69">
        <v>0.28000000000000003</v>
      </c>
      <c r="BU69">
        <v>0</v>
      </c>
      <c r="BV69">
        <v>0</v>
      </c>
      <c r="BW69">
        <v>6.3</v>
      </c>
      <c r="BX69">
        <v>0</v>
      </c>
      <c r="BY69">
        <v>0.26</v>
      </c>
      <c r="BZ69">
        <v>0</v>
      </c>
      <c r="CA69">
        <v>0</v>
      </c>
      <c r="CB69">
        <v>1.97</v>
      </c>
      <c r="CC69">
        <v>0.83</v>
      </c>
      <c r="CD69">
        <v>0.84</v>
      </c>
      <c r="CE69">
        <v>0.99</v>
      </c>
      <c r="CF69">
        <v>0</v>
      </c>
      <c r="CG69">
        <v>3.77</v>
      </c>
      <c r="CH69">
        <v>0.10639999999999999</v>
      </c>
      <c r="CI69">
        <v>5.34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3</v>
      </c>
      <c r="CP69">
        <v>1.2441</v>
      </c>
      <c r="CQ69">
        <v>0</v>
      </c>
      <c r="CR69">
        <v>2.34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35.6905</v>
      </c>
    </row>
    <row r="70" spans="1:114">
      <c r="A70" t="s">
        <v>112</v>
      </c>
      <c r="B70">
        <v>0</v>
      </c>
      <c r="C70">
        <v>0</v>
      </c>
      <c r="D70">
        <v>5.4050000000000002</v>
      </c>
      <c r="E70">
        <v>0</v>
      </c>
      <c r="F70">
        <v>0</v>
      </c>
      <c r="G70">
        <v>44.64</v>
      </c>
      <c r="H70">
        <v>0</v>
      </c>
      <c r="I70">
        <v>37.787999999999997</v>
      </c>
      <c r="J70">
        <v>5.64</v>
      </c>
      <c r="K70">
        <v>344.67935699999998</v>
      </c>
      <c r="L70">
        <v>436.84875</v>
      </c>
      <c r="M70">
        <v>94.391999999999996</v>
      </c>
      <c r="N70">
        <v>120.65625</v>
      </c>
      <c r="O70">
        <v>126.47812500000001</v>
      </c>
      <c r="P70">
        <v>138.12799999999999</v>
      </c>
      <c r="Q70">
        <v>22.205819999999999</v>
      </c>
      <c r="R70">
        <v>21.764358000000001</v>
      </c>
      <c r="S70">
        <v>14.831021</v>
      </c>
      <c r="T70">
        <v>1.40625</v>
      </c>
      <c r="U70">
        <v>333.22500000000002</v>
      </c>
      <c r="V70">
        <v>18.140333999999999</v>
      </c>
      <c r="W70">
        <v>33.384999999999998</v>
      </c>
      <c r="X70">
        <v>98.34375</v>
      </c>
      <c r="Y70">
        <v>0</v>
      </c>
      <c r="Z70">
        <v>0</v>
      </c>
      <c r="AA70">
        <v>17.38</v>
      </c>
      <c r="AB70">
        <v>0</v>
      </c>
      <c r="AC70">
        <v>9.9058399999999995</v>
      </c>
      <c r="AD70">
        <v>1.351</v>
      </c>
      <c r="AE70">
        <v>16.8064</v>
      </c>
      <c r="AF70">
        <v>6.8475999999999999</v>
      </c>
      <c r="AG70">
        <v>43.590600000000002</v>
      </c>
      <c r="AH70">
        <v>44.578699999999998</v>
      </c>
      <c r="AI70">
        <v>0</v>
      </c>
      <c r="AJ70">
        <v>0</v>
      </c>
      <c r="AK70">
        <v>53.908499999999997</v>
      </c>
      <c r="AL70">
        <v>25.564</v>
      </c>
      <c r="AM70">
        <v>0</v>
      </c>
      <c r="AN70">
        <v>0.73834</v>
      </c>
      <c r="AO70">
        <v>2.0315400000000001</v>
      </c>
      <c r="AP70">
        <v>2.4339</v>
      </c>
      <c r="AQ70">
        <v>64.22</v>
      </c>
      <c r="AR70">
        <v>8.6112000000000002</v>
      </c>
      <c r="AS70">
        <v>10.7616</v>
      </c>
      <c r="AT70">
        <v>14.9968</v>
      </c>
      <c r="AU70">
        <v>0</v>
      </c>
      <c r="AV70">
        <v>39.780799999999999</v>
      </c>
      <c r="AW70">
        <v>29.015999999999998</v>
      </c>
      <c r="AX70">
        <v>53.015999999999998</v>
      </c>
      <c r="AY70">
        <v>0</v>
      </c>
      <c r="AZ70">
        <f t="shared" si="3"/>
        <v>35.8292</v>
      </c>
      <c r="BA70">
        <f t="shared" si="4"/>
        <v>2379.3250349999994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1.98</v>
      </c>
      <c r="BP70">
        <v>1.0900000000000001</v>
      </c>
      <c r="BQ70">
        <v>0</v>
      </c>
      <c r="BR70">
        <v>0</v>
      </c>
      <c r="BS70">
        <v>1.64</v>
      </c>
      <c r="BT70">
        <v>0.28000000000000003</v>
      </c>
      <c r="BU70">
        <v>0</v>
      </c>
      <c r="BV70">
        <v>0</v>
      </c>
      <c r="BW70">
        <v>6.3</v>
      </c>
      <c r="BX70">
        <v>0</v>
      </c>
      <c r="BY70">
        <v>0.26</v>
      </c>
      <c r="BZ70">
        <v>0</v>
      </c>
      <c r="CA70">
        <v>0</v>
      </c>
      <c r="CB70">
        <v>1.97</v>
      </c>
      <c r="CC70">
        <v>0.83</v>
      </c>
      <c r="CD70">
        <v>0.84</v>
      </c>
      <c r="CE70">
        <v>0.99</v>
      </c>
      <c r="CF70">
        <v>0</v>
      </c>
      <c r="CG70">
        <v>3.77</v>
      </c>
      <c r="CH70">
        <v>0.24510000000000001</v>
      </c>
      <c r="CI70">
        <v>5.34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3</v>
      </c>
      <c r="CP70">
        <v>1.2441</v>
      </c>
      <c r="CQ70">
        <v>0</v>
      </c>
      <c r="CR70">
        <v>2.34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35.8292</v>
      </c>
    </row>
    <row r="71" spans="1:114">
      <c r="A71" t="s">
        <v>113</v>
      </c>
      <c r="B71">
        <v>0</v>
      </c>
      <c r="C71">
        <v>0</v>
      </c>
      <c r="D71">
        <v>5.4050000000000002</v>
      </c>
      <c r="E71">
        <v>0</v>
      </c>
      <c r="F71">
        <v>0</v>
      </c>
      <c r="G71">
        <v>44.64</v>
      </c>
      <c r="H71">
        <v>0</v>
      </c>
      <c r="I71">
        <v>37.787999999999997</v>
      </c>
      <c r="J71">
        <v>5.64</v>
      </c>
      <c r="K71">
        <v>344.67935699999998</v>
      </c>
      <c r="L71">
        <v>436.84875</v>
      </c>
      <c r="M71">
        <v>94.391999999999996</v>
      </c>
      <c r="N71">
        <v>120.65625</v>
      </c>
      <c r="O71">
        <v>126.47812500000001</v>
      </c>
      <c r="P71">
        <v>142.00800000000001</v>
      </c>
      <c r="Q71">
        <v>22.205819999999999</v>
      </c>
      <c r="R71">
        <v>21.764358000000001</v>
      </c>
      <c r="S71">
        <v>14.831021</v>
      </c>
      <c r="T71">
        <v>1.40625</v>
      </c>
      <c r="U71">
        <v>333.22500000000002</v>
      </c>
      <c r="V71">
        <v>18.140333999999999</v>
      </c>
      <c r="W71">
        <v>33.384999999999998</v>
      </c>
      <c r="X71">
        <v>98.34375</v>
      </c>
      <c r="Y71">
        <v>0</v>
      </c>
      <c r="Z71">
        <v>1.1000000000000001</v>
      </c>
      <c r="AA71">
        <v>28.09872</v>
      </c>
      <c r="AB71">
        <v>4.1100000000000003</v>
      </c>
      <c r="AC71">
        <v>9.9058399999999995</v>
      </c>
      <c r="AD71">
        <v>9.3218999999999994</v>
      </c>
      <c r="AE71">
        <v>16.8064</v>
      </c>
      <c r="AF71">
        <v>6.8475999999999999</v>
      </c>
      <c r="AG71">
        <v>43.590600000000002</v>
      </c>
      <c r="AH71">
        <v>71.654700000000005</v>
      </c>
      <c r="AI71">
        <v>0</v>
      </c>
      <c r="AJ71">
        <v>0</v>
      </c>
      <c r="AK71">
        <v>53.908499999999997</v>
      </c>
      <c r="AL71">
        <v>25.564</v>
      </c>
      <c r="AM71">
        <v>5.40144</v>
      </c>
      <c r="AN71">
        <v>0.73834</v>
      </c>
      <c r="AO71">
        <v>1.7140200000000001</v>
      </c>
      <c r="AP71">
        <v>2.4339</v>
      </c>
      <c r="AQ71">
        <v>64.22</v>
      </c>
      <c r="AR71">
        <v>8.6112000000000002</v>
      </c>
      <c r="AS71">
        <v>10.7616</v>
      </c>
      <c r="AT71">
        <v>14.9968</v>
      </c>
      <c r="AU71">
        <v>0</v>
      </c>
      <c r="AV71">
        <v>39.780799999999999</v>
      </c>
      <c r="AW71">
        <v>29.015999999999998</v>
      </c>
      <c r="AX71">
        <v>53.015999999999998</v>
      </c>
      <c r="AY71">
        <v>0</v>
      </c>
      <c r="AZ71">
        <f t="shared" si="3"/>
        <v>35.971800000000002</v>
      </c>
      <c r="BA71">
        <f t="shared" si="4"/>
        <v>2439.4071749999985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1.98</v>
      </c>
      <c r="BP71">
        <v>1.0900000000000001</v>
      </c>
      <c r="BQ71">
        <v>0</v>
      </c>
      <c r="BR71">
        <v>0</v>
      </c>
      <c r="BS71">
        <v>1.64</v>
      </c>
      <c r="BT71">
        <v>0.27439999999999998</v>
      </c>
      <c r="BU71">
        <v>0</v>
      </c>
      <c r="BV71">
        <v>0</v>
      </c>
      <c r="BW71">
        <v>6.3</v>
      </c>
      <c r="BX71">
        <v>0</v>
      </c>
      <c r="BY71">
        <v>0.26</v>
      </c>
      <c r="BZ71">
        <v>0</v>
      </c>
      <c r="CA71">
        <v>0</v>
      </c>
      <c r="CB71">
        <v>1.97</v>
      </c>
      <c r="CC71">
        <v>0.83</v>
      </c>
      <c r="CD71">
        <v>0.84</v>
      </c>
      <c r="CE71">
        <v>0.99</v>
      </c>
      <c r="CF71">
        <v>0</v>
      </c>
      <c r="CG71">
        <v>3.77</v>
      </c>
      <c r="CH71">
        <v>0.39329999999999998</v>
      </c>
      <c r="CI71">
        <v>5.34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3</v>
      </c>
      <c r="CP71">
        <v>1.2441</v>
      </c>
      <c r="CQ71">
        <v>0</v>
      </c>
      <c r="CR71">
        <v>2.34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35.971800000000002</v>
      </c>
    </row>
    <row r="72" spans="1:114">
      <c r="A72" t="s">
        <v>114</v>
      </c>
      <c r="B72">
        <v>0</v>
      </c>
      <c r="C72">
        <v>0</v>
      </c>
      <c r="D72">
        <v>5.4050000000000002</v>
      </c>
      <c r="E72">
        <v>0</v>
      </c>
      <c r="F72">
        <v>0</v>
      </c>
      <c r="G72">
        <v>44.64</v>
      </c>
      <c r="H72">
        <v>0</v>
      </c>
      <c r="I72">
        <v>37.787999999999997</v>
      </c>
      <c r="J72">
        <v>5.64</v>
      </c>
      <c r="K72">
        <v>344.67935699999998</v>
      </c>
      <c r="L72">
        <v>436.84875</v>
      </c>
      <c r="M72">
        <v>94.391999999999996</v>
      </c>
      <c r="N72">
        <v>120.65625</v>
      </c>
      <c r="O72">
        <v>126.47812500000001</v>
      </c>
      <c r="P72">
        <v>142.00800000000001</v>
      </c>
      <c r="Q72">
        <v>22.205819999999999</v>
      </c>
      <c r="R72">
        <v>21.764358000000001</v>
      </c>
      <c r="S72">
        <v>14.831021</v>
      </c>
      <c r="T72">
        <v>1.40625</v>
      </c>
      <c r="U72">
        <v>333.22500000000002</v>
      </c>
      <c r="V72">
        <v>18.140333999999999</v>
      </c>
      <c r="W72">
        <v>33.384999999999998</v>
      </c>
      <c r="X72">
        <v>98.34375</v>
      </c>
      <c r="Y72">
        <v>0</v>
      </c>
      <c r="Z72">
        <v>6.5537999999999998</v>
      </c>
      <c r="AA72">
        <v>28.09872</v>
      </c>
      <c r="AB72">
        <v>13.535600000000001</v>
      </c>
      <c r="AC72">
        <v>19.811679999999999</v>
      </c>
      <c r="AD72">
        <v>18.643799999999999</v>
      </c>
      <c r="AE72">
        <v>31.512</v>
      </c>
      <c r="AF72">
        <v>9.0630000000000006</v>
      </c>
      <c r="AG72">
        <v>43.590600000000002</v>
      </c>
      <c r="AH72">
        <v>95.539599999999993</v>
      </c>
      <c r="AI72">
        <v>0</v>
      </c>
      <c r="AJ72">
        <v>0</v>
      </c>
      <c r="AK72">
        <v>53.908499999999997</v>
      </c>
      <c r="AL72">
        <v>25.564</v>
      </c>
      <c r="AM72">
        <v>5.40144</v>
      </c>
      <c r="AN72">
        <v>0.73834</v>
      </c>
      <c r="AO72">
        <v>1.47</v>
      </c>
      <c r="AP72">
        <v>2.4339</v>
      </c>
      <c r="AQ72">
        <v>64.22</v>
      </c>
      <c r="AR72">
        <v>8.6112000000000002</v>
      </c>
      <c r="AS72">
        <v>10.7616</v>
      </c>
      <c r="AT72">
        <v>14.9968</v>
      </c>
      <c r="AU72">
        <v>0</v>
      </c>
      <c r="AV72">
        <v>39.780799999999999</v>
      </c>
      <c r="AW72">
        <v>29.015999999999998</v>
      </c>
      <c r="AX72">
        <v>53.015999999999998</v>
      </c>
      <c r="AY72">
        <v>0</v>
      </c>
      <c r="AZ72">
        <f t="shared" si="3"/>
        <v>36.426500000000004</v>
      </c>
      <c r="BA72">
        <f t="shared" si="4"/>
        <v>2514.5308949999994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1.98</v>
      </c>
      <c r="BP72">
        <v>1.0900000000000001</v>
      </c>
      <c r="BQ72">
        <v>0</v>
      </c>
      <c r="BR72">
        <v>0.15</v>
      </c>
      <c r="BS72">
        <v>1.64</v>
      </c>
      <c r="BT72">
        <v>0.44800000000000001</v>
      </c>
      <c r="BU72">
        <v>0</v>
      </c>
      <c r="BV72">
        <v>0</v>
      </c>
      <c r="BW72">
        <v>6.3</v>
      </c>
      <c r="BX72">
        <v>0</v>
      </c>
      <c r="BY72">
        <v>0.26</v>
      </c>
      <c r="BZ72">
        <v>0</v>
      </c>
      <c r="CA72">
        <v>0</v>
      </c>
      <c r="CB72">
        <v>1.97</v>
      </c>
      <c r="CC72">
        <v>0.83</v>
      </c>
      <c r="CD72">
        <v>0.84</v>
      </c>
      <c r="CE72">
        <v>0.99</v>
      </c>
      <c r="CF72">
        <v>0</v>
      </c>
      <c r="CG72">
        <v>3.77</v>
      </c>
      <c r="CH72">
        <v>0.52439999999999998</v>
      </c>
      <c r="CI72">
        <v>5.34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3</v>
      </c>
      <c r="CP72">
        <v>1.2441</v>
      </c>
      <c r="CQ72">
        <v>0</v>
      </c>
      <c r="CR72">
        <v>2.34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36.426500000000004</v>
      </c>
    </row>
    <row r="73" spans="1:114">
      <c r="A73" t="s">
        <v>115</v>
      </c>
      <c r="B73">
        <v>0</v>
      </c>
      <c r="C73">
        <v>0</v>
      </c>
      <c r="D73">
        <v>5.4050000000000002</v>
      </c>
      <c r="E73">
        <v>0</v>
      </c>
      <c r="F73">
        <v>0</v>
      </c>
      <c r="G73">
        <v>0</v>
      </c>
      <c r="H73">
        <v>0</v>
      </c>
      <c r="I73">
        <v>37.787999999999997</v>
      </c>
      <c r="J73">
        <v>5.64</v>
      </c>
      <c r="K73">
        <v>344.67935699999998</v>
      </c>
      <c r="L73">
        <v>436.84875</v>
      </c>
      <c r="M73">
        <v>94.391999999999996</v>
      </c>
      <c r="N73">
        <v>120.65625</v>
      </c>
      <c r="O73">
        <v>126.47812500000001</v>
      </c>
      <c r="P73">
        <v>142.00800000000001</v>
      </c>
      <c r="Q73">
        <v>22.205819999999999</v>
      </c>
      <c r="R73">
        <v>21.764358000000001</v>
      </c>
      <c r="S73">
        <v>14.831021</v>
      </c>
      <c r="T73">
        <v>1.40625</v>
      </c>
      <c r="U73">
        <v>335.47500000000002</v>
      </c>
      <c r="V73">
        <v>18.140333999999999</v>
      </c>
      <c r="W73">
        <v>33.384999999999998</v>
      </c>
      <c r="X73">
        <v>98.34375</v>
      </c>
      <c r="Y73">
        <v>0</v>
      </c>
      <c r="Z73">
        <v>7.15</v>
      </c>
      <c r="AA73">
        <v>28.09872</v>
      </c>
      <c r="AB73">
        <v>27.071200000000001</v>
      </c>
      <c r="AC73">
        <v>29.747499000000001</v>
      </c>
      <c r="AD73">
        <v>27.965699999999998</v>
      </c>
      <c r="AE73">
        <v>48.581000000000003</v>
      </c>
      <c r="AF73">
        <v>18.126000000000001</v>
      </c>
      <c r="AG73">
        <v>43.590600000000002</v>
      </c>
      <c r="AH73">
        <v>119.42449999999999</v>
      </c>
      <c r="AI73">
        <v>5.2119999999999997</v>
      </c>
      <c r="AJ73">
        <v>0</v>
      </c>
      <c r="AK73">
        <v>53.908499999999997</v>
      </c>
      <c r="AL73">
        <v>25.564</v>
      </c>
      <c r="AM73">
        <v>5.40144</v>
      </c>
      <c r="AN73">
        <v>0.73834</v>
      </c>
      <c r="AO73">
        <v>1.40238</v>
      </c>
      <c r="AP73">
        <v>2.4339</v>
      </c>
      <c r="AQ73">
        <v>64.22</v>
      </c>
      <c r="AR73">
        <v>8.6112000000000002</v>
      </c>
      <c r="AS73">
        <v>10.7616</v>
      </c>
      <c r="AT73">
        <v>14.9968</v>
      </c>
      <c r="AU73">
        <v>0</v>
      </c>
      <c r="AV73">
        <v>39.780799999999999</v>
      </c>
      <c r="AW73">
        <v>73.656000000000006</v>
      </c>
      <c r="AX73">
        <v>53.015999999999998</v>
      </c>
      <c r="AY73">
        <v>0</v>
      </c>
      <c r="AZ73">
        <f t="shared" si="3"/>
        <v>37.117239999999995</v>
      </c>
      <c r="BA73">
        <f t="shared" si="4"/>
        <v>2606.0224339999991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1.98</v>
      </c>
      <c r="BP73">
        <v>1.0900000000000001</v>
      </c>
      <c r="BQ73">
        <v>0</v>
      </c>
      <c r="BR73">
        <v>0.32604</v>
      </c>
      <c r="BS73">
        <v>1.64</v>
      </c>
      <c r="BT73">
        <v>0.83160000000000001</v>
      </c>
      <c r="BU73">
        <v>0</v>
      </c>
      <c r="BV73">
        <v>0</v>
      </c>
      <c r="BW73">
        <v>6.3</v>
      </c>
      <c r="BX73">
        <v>0</v>
      </c>
      <c r="BY73">
        <v>0.26</v>
      </c>
      <c r="BZ73">
        <v>0</v>
      </c>
      <c r="CA73">
        <v>0</v>
      </c>
      <c r="CB73">
        <v>1.97</v>
      </c>
      <c r="CC73">
        <v>0.83</v>
      </c>
      <c r="CD73">
        <v>0.84</v>
      </c>
      <c r="CE73">
        <v>0.99</v>
      </c>
      <c r="CF73">
        <v>0</v>
      </c>
      <c r="CG73">
        <v>3.77</v>
      </c>
      <c r="CH73">
        <v>0.65549999999999997</v>
      </c>
      <c r="CI73">
        <v>5.34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3</v>
      </c>
      <c r="CP73">
        <v>1.2441</v>
      </c>
      <c r="CQ73">
        <v>0</v>
      </c>
      <c r="CR73">
        <v>2.34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37.117239999999995</v>
      </c>
    </row>
    <row r="74" spans="1:114">
      <c r="A74" t="s">
        <v>116</v>
      </c>
      <c r="B74">
        <v>0</v>
      </c>
      <c r="C74">
        <v>0</v>
      </c>
      <c r="D74">
        <v>5.4050000000000002</v>
      </c>
      <c r="E74">
        <v>0</v>
      </c>
      <c r="F74">
        <v>0</v>
      </c>
      <c r="G74">
        <v>0</v>
      </c>
      <c r="H74">
        <v>0</v>
      </c>
      <c r="I74">
        <v>37.787999999999997</v>
      </c>
      <c r="J74">
        <v>5.64</v>
      </c>
      <c r="K74">
        <v>344.67935699999998</v>
      </c>
      <c r="L74">
        <v>436.84875</v>
      </c>
      <c r="M74">
        <v>94.391999999999996</v>
      </c>
      <c r="N74">
        <v>120.65625</v>
      </c>
      <c r="O74">
        <v>126.47812500000001</v>
      </c>
      <c r="P74">
        <v>142.00800000000001</v>
      </c>
      <c r="Q74">
        <v>22.205819999999999</v>
      </c>
      <c r="R74">
        <v>21.764358000000001</v>
      </c>
      <c r="S74">
        <v>14.831021</v>
      </c>
      <c r="T74">
        <v>1.40625</v>
      </c>
      <c r="U74">
        <v>335.47500000000002</v>
      </c>
      <c r="V74">
        <v>18.140333999999999</v>
      </c>
      <c r="W74">
        <v>33.384999999999998</v>
      </c>
      <c r="X74">
        <v>98.34375</v>
      </c>
      <c r="Y74">
        <v>0</v>
      </c>
      <c r="Z74">
        <v>13.1076</v>
      </c>
      <c r="AA74">
        <v>28.09872</v>
      </c>
      <c r="AB74">
        <v>40.6068</v>
      </c>
      <c r="AC74">
        <v>29.747499000000001</v>
      </c>
      <c r="AD74">
        <v>37.287599999999998</v>
      </c>
      <c r="AE74">
        <v>50.592516000000003</v>
      </c>
      <c r="AF74">
        <v>30.21</v>
      </c>
      <c r="AG74">
        <v>43.590600000000002</v>
      </c>
      <c r="AH74">
        <v>143.30940000000001</v>
      </c>
      <c r="AI74">
        <v>16.939</v>
      </c>
      <c r="AJ74">
        <v>0</v>
      </c>
      <c r="AK74">
        <v>53.908499999999997</v>
      </c>
      <c r="AL74">
        <v>66.814999999999998</v>
      </c>
      <c r="AM74">
        <v>5.40144</v>
      </c>
      <c r="AN74">
        <v>0.73834</v>
      </c>
      <c r="AO74">
        <v>1.4406000000000001</v>
      </c>
      <c r="AP74">
        <v>2.4339</v>
      </c>
      <c r="AQ74">
        <v>64.22</v>
      </c>
      <c r="AR74">
        <v>8.6112000000000002</v>
      </c>
      <c r="AS74">
        <v>10.7616</v>
      </c>
      <c r="AT74">
        <v>14.9968</v>
      </c>
      <c r="AU74">
        <v>0</v>
      </c>
      <c r="AV74">
        <v>39.780799999999999</v>
      </c>
      <c r="AW74">
        <v>73.656000000000006</v>
      </c>
      <c r="AX74">
        <v>53.015999999999998</v>
      </c>
      <c r="AY74">
        <v>0</v>
      </c>
      <c r="AZ74">
        <f t="shared" si="3"/>
        <v>37.840180000000004</v>
      </c>
      <c r="BA74">
        <f t="shared" si="4"/>
        <v>2726.5571099999993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1.98</v>
      </c>
      <c r="BP74">
        <v>1.0900000000000001</v>
      </c>
      <c r="BQ74">
        <v>0</v>
      </c>
      <c r="BR74">
        <v>0.65207999999999999</v>
      </c>
      <c r="BS74">
        <v>1.64</v>
      </c>
      <c r="BT74">
        <v>1.1088</v>
      </c>
      <c r="BU74">
        <v>0</v>
      </c>
      <c r="BV74">
        <v>0</v>
      </c>
      <c r="BW74">
        <v>6.3</v>
      </c>
      <c r="BX74">
        <v>0</v>
      </c>
      <c r="BY74">
        <v>0.26</v>
      </c>
      <c r="BZ74">
        <v>0</v>
      </c>
      <c r="CA74">
        <v>0</v>
      </c>
      <c r="CB74">
        <v>1.97</v>
      </c>
      <c r="CC74">
        <v>0.83</v>
      </c>
      <c r="CD74">
        <v>0.84</v>
      </c>
      <c r="CE74">
        <v>0.99</v>
      </c>
      <c r="CF74">
        <v>0</v>
      </c>
      <c r="CG74">
        <v>3.77</v>
      </c>
      <c r="CH74">
        <v>0.7752</v>
      </c>
      <c r="CI74">
        <v>5.34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3</v>
      </c>
      <c r="CP74">
        <v>1.2441</v>
      </c>
      <c r="CQ74">
        <v>0</v>
      </c>
      <c r="CR74">
        <v>2.34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37.840180000000004</v>
      </c>
    </row>
    <row r="75" spans="1:114">
      <c r="A75" t="s">
        <v>117</v>
      </c>
      <c r="B75">
        <v>0</v>
      </c>
      <c r="C75">
        <v>0</v>
      </c>
      <c r="D75">
        <v>5.4050000000000002</v>
      </c>
      <c r="E75">
        <v>0</v>
      </c>
      <c r="F75">
        <v>0</v>
      </c>
      <c r="G75">
        <v>0</v>
      </c>
      <c r="H75">
        <v>0</v>
      </c>
      <c r="I75">
        <v>37.787999999999997</v>
      </c>
      <c r="J75">
        <v>5.64</v>
      </c>
      <c r="K75">
        <v>344.67935699999998</v>
      </c>
      <c r="L75">
        <v>436.84875</v>
      </c>
      <c r="M75">
        <v>94.391999999999996</v>
      </c>
      <c r="N75">
        <v>120.65625</v>
      </c>
      <c r="O75">
        <v>126.47812500000001</v>
      </c>
      <c r="P75">
        <v>142.00800000000001</v>
      </c>
      <c r="Q75">
        <v>22.205819999999999</v>
      </c>
      <c r="R75">
        <v>21.764358000000001</v>
      </c>
      <c r="S75">
        <v>14.831021</v>
      </c>
      <c r="T75">
        <v>1.40625</v>
      </c>
      <c r="U75">
        <v>324.22500000000002</v>
      </c>
      <c r="V75">
        <v>18.140333999999999</v>
      </c>
      <c r="W75">
        <v>33.384999999999998</v>
      </c>
      <c r="X75">
        <v>98.34375</v>
      </c>
      <c r="Y75">
        <v>0</v>
      </c>
      <c r="Z75">
        <v>13.1076</v>
      </c>
      <c r="AA75">
        <v>28.09872</v>
      </c>
      <c r="AB75">
        <v>40.6068</v>
      </c>
      <c r="AC75">
        <v>29.747499000000001</v>
      </c>
      <c r="AD75">
        <v>37.287599999999998</v>
      </c>
      <c r="AE75">
        <v>50.592516000000003</v>
      </c>
      <c r="AF75">
        <v>30.21</v>
      </c>
      <c r="AG75">
        <v>43.590600000000002</v>
      </c>
      <c r="AH75">
        <v>143.30940000000001</v>
      </c>
      <c r="AI75">
        <v>16.939</v>
      </c>
      <c r="AJ75">
        <v>0</v>
      </c>
      <c r="AK75">
        <v>53.908499999999997</v>
      </c>
      <c r="AL75">
        <v>66.814999999999998</v>
      </c>
      <c r="AM75">
        <v>5.40144</v>
      </c>
      <c r="AN75">
        <v>0.73834</v>
      </c>
      <c r="AO75">
        <v>0.47921999999999998</v>
      </c>
      <c r="AP75">
        <v>2.4339</v>
      </c>
      <c r="AQ75">
        <v>64.22</v>
      </c>
      <c r="AR75">
        <v>8.6112000000000002</v>
      </c>
      <c r="AS75">
        <v>10.7616</v>
      </c>
      <c r="AT75">
        <v>14.9968</v>
      </c>
      <c r="AU75">
        <v>0</v>
      </c>
      <c r="AV75">
        <v>39.780799999999999</v>
      </c>
      <c r="AW75">
        <v>73.656000000000006</v>
      </c>
      <c r="AX75">
        <v>53.015999999999998</v>
      </c>
      <c r="AY75">
        <v>0</v>
      </c>
      <c r="AZ75">
        <f t="shared" si="3"/>
        <v>37.840180000000004</v>
      </c>
      <c r="BA75">
        <f t="shared" si="4"/>
        <v>2714.3457299999991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1.98</v>
      </c>
      <c r="BP75">
        <v>1.0900000000000001</v>
      </c>
      <c r="BQ75">
        <v>0</v>
      </c>
      <c r="BR75">
        <v>0.65207999999999999</v>
      </c>
      <c r="BS75">
        <v>1.64</v>
      </c>
      <c r="BT75">
        <v>1.1088</v>
      </c>
      <c r="BU75">
        <v>0</v>
      </c>
      <c r="BV75">
        <v>0</v>
      </c>
      <c r="BW75">
        <v>6.3</v>
      </c>
      <c r="BX75">
        <v>0</v>
      </c>
      <c r="BY75">
        <v>0.26</v>
      </c>
      <c r="BZ75">
        <v>0</v>
      </c>
      <c r="CA75">
        <v>0</v>
      </c>
      <c r="CB75">
        <v>1.97</v>
      </c>
      <c r="CC75">
        <v>0.83</v>
      </c>
      <c r="CD75">
        <v>0.84</v>
      </c>
      <c r="CE75">
        <v>0.99</v>
      </c>
      <c r="CF75">
        <v>0</v>
      </c>
      <c r="CG75">
        <v>3.77</v>
      </c>
      <c r="CH75">
        <v>0.7752</v>
      </c>
      <c r="CI75">
        <v>5.34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3</v>
      </c>
      <c r="CP75">
        <v>1.2441</v>
      </c>
      <c r="CQ75">
        <v>0</v>
      </c>
      <c r="CR75">
        <v>2.34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37.840180000000004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37.787999999999997</v>
      </c>
      <c r="J76">
        <v>5.64</v>
      </c>
      <c r="K76">
        <v>344.67935699999998</v>
      </c>
      <c r="L76">
        <v>436.84875</v>
      </c>
      <c r="M76">
        <v>94.391999999999996</v>
      </c>
      <c r="N76">
        <v>120.65625</v>
      </c>
      <c r="O76">
        <v>126.47812500000001</v>
      </c>
      <c r="P76">
        <v>142.00800000000001</v>
      </c>
      <c r="Q76">
        <v>22.205819999999999</v>
      </c>
      <c r="R76">
        <v>21.764358000000001</v>
      </c>
      <c r="S76">
        <v>14.831021</v>
      </c>
      <c r="T76">
        <v>1.40625</v>
      </c>
      <c r="U76">
        <v>324.22500000000002</v>
      </c>
      <c r="V76">
        <v>18.140333999999999</v>
      </c>
      <c r="W76">
        <v>33.384999999999998</v>
      </c>
      <c r="X76">
        <v>98.34375</v>
      </c>
      <c r="Y76">
        <v>0</v>
      </c>
      <c r="Z76">
        <v>13.1076</v>
      </c>
      <c r="AA76">
        <v>28.09872</v>
      </c>
      <c r="AB76">
        <v>40.6068</v>
      </c>
      <c r="AC76">
        <v>29.747499000000001</v>
      </c>
      <c r="AD76">
        <v>37.287599999999998</v>
      </c>
      <c r="AE76">
        <v>50.592516000000003</v>
      </c>
      <c r="AF76">
        <v>30.21</v>
      </c>
      <c r="AG76">
        <v>43.590600000000002</v>
      </c>
      <c r="AH76">
        <v>143.30940000000001</v>
      </c>
      <c r="AI76">
        <v>16.939</v>
      </c>
      <c r="AJ76">
        <v>0</v>
      </c>
      <c r="AK76">
        <v>53.908499999999997</v>
      </c>
      <c r="AL76">
        <v>66.814999999999998</v>
      </c>
      <c r="AM76">
        <v>5.40144</v>
      </c>
      <c r="AN76">
        <v>0.73834</v>
      </c>
      <c r="AO76">
        <v>0.49098000000000003</v>
      </c>
      <c r="AP76">
        <v>2.4339</v>
      </c>
      <c r="AQ76">
        <v>64.22</v>
      </c>
      <c r="AR76">
        <v>8.6112000000000002</v>
      </c>
      <c r="AS76">
        <v>10.7616</v>
      </c>
      <c r="AT76">
        <v>14.9968</v>
      </c>
      <c r="AU76">
        <v>0</v>
      </c>
      <c r="AV76">
        <v>45.293900000000001</v>
      </c>
      <c r="AW76">
        <v>73.656000000000006</v>
      </c>
      <c r="AX76">
        <v>53.015999999999998</v>
      </c>
      <c r="AY76">
        <v>0</v>
      </c>
      <c r="AZ76">
        <f t="shared" si="3"/>
        <v>37.840180000000004</v>
      </c>
      <c r="BA76">
        <f t="shared" si="4"/>
        <v>2714.4655899999993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1.98</v>
      </c>
      <c r="BP76">
        <v>1.0900000000000001</v>
      </c>
      <c r="BQ76">
        <v>0</v>
      </c>
      <c r="BR76">
        <v>0.65207999999999999</v>
      </c>
      <c r="BS76">
        <v>1.64</v>
      </c>
      <c r="BT76">
        <v>1.1088</v>
      </c>
      <c r="BU76">
        <v>0</v>
      </c>
      <c r="BV76">
        <v>0</v>
      </c>
      <c r="BW76">
        <v>6.3</v>
      </c>
      <c r="BX76">
        <v>0</v>
      </c>
      <c r="BY76">
        <v>0.26</v>
      </c>
      <c r="BZ76">
        <v>0</v>
      </c>
      <c r="CA76">
        <v>0</v>
      </c>
      <c r="CB76">
        <v>1.97</v>
      </c>
      <c r="CC76">
        <v>0.83</v>
      </c>
      <c r="CD76">
        <v>0.84</v>
      </c>
      <c r="CE76">
        <v>0.99</v>
      </c>
      <c r="CF76">
        <v>0</v>
      </c>
      <c r="CG76">
        <v>3.77</v>
      </c>
      <c r="CH76">
        <v>0.7752</v>
      </c>
      <c r="CI76">
        <v>5.34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3</v>
      </c>
      <c r="CP76">
        <v>1.2441</v>
      </c>
      <c r="CQ76">
        <v>0</v>
      </c>
      <c r="CR76">
        <v>2.34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37.840180000000004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37.787999999999997</v>
      </c>
      <c r="J77">
        <v>5.64</v>
      </c>
      <c r="K77">
        <v>344.67935699999998</v>
      </c>
      <c r="L77">
        <v>436.84875</v>
      </c>
      <c r="M77">
        <v>94.391999999999996</v>
      </c>
      <c r="N77">
        <v>120.65625</v>
      </c>
      <c r="O77">
        <v>126.47812500000001</v>
      </c>
      <c r="P77">
        <v>142.00800000000001</v>
      </c>
      <c r="Q77">
        <v>22.205819999999999</v>
      </c>
      <c r="R77">
        <v>21.764358000000001</v>
      </c>
      <c r="S77">
        <v>14.831021</v>
      </c>
      <c r="T77">
        <v>1.40625</v>
      </c>
      <c r="U77">
        <v>324.22500000000002</v>
      </c>
      <c r="V77">
        <v>18.140333999999999</v>
      </c>
      <c r="W77">
        <v>33.384999999999998</v>
      </c>
      <c r="X77">
        <v>98.34375</v>
      </c>
      <c r="Y77">
        <v>0</v>
      </c>
      <c r="Z77">
        <v>13.1076</v>
      </c>
      <c r="AA77">
        <v>28.09872</v>
      </c>
      <c r="AB77">
        <v>40.6068</v>
      </c>
      <c r="AC77">
        <v>29.747499000000001</v>
      </c>
      <c r="AD77">
        <v>37.287599999999998</v>
      </c>
      <c r="AE77">
        <v>50.592516000000003</v>
      </c>
      <c r="AF77">
        <v>30.21</v>
      </c>
      <c r="AG77">
        <v>43.590600000000002</v>
      </c>
      <c r="AH77">
        <v>143.30940000000001</v>
      </c>
      <c r="AI77">
        <v>16.939</v>
      </c>
      <c r="AJ77">
        <v>0</v>
      </c>
      <c r="AK77">
        <v>53.908499999999997</v>
      </c>
      <c r="AL77">
        <v>66.814999999999998</v>
      </c>
      <c r="AM77">
        <v>5.40144</v>
      </c>
      <c r="AN77">
        <v>0.73834</v>
      </c>
      <c r="AO77">
        <v>0.55271999999999999</v>
      </c>
      <c r="AP77">
        <v>2.4339</v>
      </c>
      <c r="AQ77">
        <v>64.22</v>
      </c>
      <c r="AR77">
        <v>34.223999999999997</v>
      </c>
      <c r="AS77">
        <v>9.4163999999999994</v>
      </c>
      <c r="AT77">
        <v>14.9968</v>
      </c>
      <c r="AU77">
        <v>0</v>
      </c>
      <c r="AV77">
        <v>45.293900000000001</v>
      </c>
      <c r="AW77">
        <v>73.656000000000006</v>
      </c>
      <c r="AX77">
        <v>53.015999999999998</v>
      </c>
      <c r="AY77">
        <v>0</v>
      </c>
      <c r="AZ77">
        <f t="shared" si="3"/>
        <v>37.840180000000004</v>
      </c>
      <c r="BA77">
        <f t="shared" si="4"/>
        <v>2738.79493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1.98</v>
      </c>
      <c r="BP77">
        <v>1.0900000000000001</v>
      </c>
      <c r="BQ77">
        <v>0</v>
      </c>
      <c r="BR77">
        <v>0.65207999999999999</v>
      </c>
      <c r="BS77">
        <v>1.64</v>
      </c>
      <c r="BT77">
        <v>1.1088</v>
      </c>
      <c r="BU77">
        <v>0</v>
      </c>
      <c r="BV77">
        <v>0</v>
      </c>
      <c r="BW77">
        <v>6.3</v>
      </c>
      <c r="BX77">
        <v>0</v>
      </c>
      <c r="BY77">
        <v>0.26</v>
      </c>
      <c r="BZ77">
        <v>0</v>
      </c>
      <c r="CA77">
        <v>0</v>
      </c>
      <c r="CB77">
        <v>1.97</v>
      </c>
      <c r="CC77">
        <v>0.83</v>
      </c>
      <c r="CD77">
        <v>0.84</v>
      </c>
      <c r="CE77">
        <v>0.99</v>
      </c>
      <c r="CF77">
        <v>0</v>
      </c>
      <c r="CG77">
        <v>3.77</v>
      </c>
      <c r="CH77">
        <v>0.7752</v>
      </c>
      <c r="CI77">
        <v>5.34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3</v>
      </c>
      <c r="CP77">
        <v>1.2441</v>
      </c>
      <c r="CQ77">
        <v>0</v>
      </c>
      <c r="CR77">
        <v>2.34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37.840180000000004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37.787999999999997</v>
      </c>
      <c r="J78">
        <v>5.64</v>
      </c>
      <c r="K78">
        <v>344.67935699999998</v>
      </c>
      <c r="L78">
        <v>436.84875</v>
      </c>
      <c r="M78">
        <v>94.391999999999996</v>
      </c>
      <c r="N78">
        <v>120.65625</v>
      </c>
      <c r="O78">
        <v>126.47812500000001</v>
      </c>
      <c r="P78">
        <v>142.00800000000001</v>
      </c>
      <c r="Q78">
        <v>22.205819999999999</v>
      </c>
      <c r="R78">
        <v>21.764358000000001</v>
      </c>
      <c r="S78">
        <v>14.831021</v>
      </c>
      <c r="T78">
        <v>1.40625</v>
      </c>
      <c r="U78">
        <v>324.22500000000002</v>
      </c>
      <c r="V78">
        <v>18.140333999999999</v>
      </c>
      <c r="W78">
        <v>33.384999999999998</v>
      </c>
      <c r="X78">
        <v>98.34375</v>
      </c>
      <c r="Y78">
        <v>0</v>
      </c>
      <c r="Z78">
        <v>13.1076</v>
      </c>
      <c r="AA78">
        <v>28.09872</v>
      </c>
      <c r="AB78">
        <v>40.6068</v>
      </c>
      <c r="AC78">
        <v>29.747499000000001</v>
      </c>
      <c r="AD78">
        <v>37.287599999999998</v>
      </c>
      <c r="AE78">
        <v>50.592516000000003</v>
      </c>
      <c r="AF78">
        <v>30.21</v>
      </c>
      <c r="AG78">
        <v>43.590600000000002</v>
      </c>
      <c r="AH78">
        <v>135.38</v>
      </c>
      <c r="AI78">
        <v>16.939</v>
      </c>
      <c r="AJ78">
        <v>0</v>
      </c>
      <c r="AK78">
        <v>53.908499999999997</v>
      </c>
      <c r="AL78">
        <v>25.564</v>
      </c>
      <c r="AM78">
        <v>5.40144</v>
      </c>
      <c r="AN78">
        <v>0.73834</v>
      </c>
      <c r="AO78">
        <v>0.59682000000000002</v>
      </c>
      <c r="AP78">
        <v>2.4339</v>
      </c>
      <c r="AQ78">
        <v>64.22</v>
      </c>
      <c r="AR78">
        <v>34.223999999999997</v>
      </c>
      <c r="AS78">
        <v>9.4163999999999994</v>
      </c>
      <c r="AT78">
        <v>14.9968</v>
      </c>
      <c r="AU78">
        <v>0</v>
      </c>
      <c r="AV78">
        <v>45.293900000000001</v>
      </c>
      <c r="AW78">
        <v>73.656000000000006</v>
      </c>
      <c r="AX78">
        <v>53.015999999999998</v>
      </c>
      <c r="AY78">
        <v>0</v>
      </c>
      <c r="AZ78">
        <f t="shared" si="3"/>
        <v>37.530680000000004</v>
      </c>
      <c r="BA78">
        <f t="shared" si="4"/>
        <v>2689.3491299999996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1.98</v>
      </c>
      <c r="BP78">
        <v>1.0900000000000001</v>
      </c>
      <c r="BQ78">
        <v>0</v>
      </c>
      <c r="BR78">
        <v>0.65207999999999999</v>
      </c>
      <c r="BS78">
        <v>1.64</v>
      </c>
      <c r="BT78">
        <v>0.83160000000000001</v>
      </c>
      <c r="BU78">
        <v>0</v>
      </c>
      <c r="BV78">
        <v>0</v>
      </c>
      <c r="BW78">
        <v>6.3</v>
      </c>
      <c r="BX78">
        <v>0</v>
      </c>
      <c r="BY78">
        <v>0.26</v>
      </c>
      <c r="BZ78">
        <v>0</v>
      </c>
      <c r="CA78">
        <v>0</v>
      </c>
      <c r="CB78">
        <v>1.97</v>
      </c>
      <c r="CC78">
        <v>0.83</v>
      </c>
      <c r="CD78">
        <v>0.84</v>
      </c>
      <c r="CE78">
        <v>0.99</v>
      </c>
      <c r="CF78">
        <v>0</v>
      </c>
      <c r="CG78">
        <v>3.77</v>
      </c>
      <c r="CH78">
        <v>0.7429</v>
      </c>
      <c r="CI78">
        <v>5.34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3</v>
      </c>
      <c r="CP78">
        <v>1.2441</v>
      </c>
      <c r="CQ78">
        <v>0</v>
      </c>
      <c r="CR78">
        <v>2.34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37.530680000000004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37.787999999999997</v>
      </c>
      <c r="J79">
        <v>5.64</v>
      </c>
      <c r="K79">
        <v>344.67935699999998</v>
      </c>
      <c r="L79">
        <v>436.84875</v>
      </c>
      <c r="M79">
        <v>94.391999999999996</v>
      </c>
      <c r="N79">
        <v>120.65625</v>
      </c>
      <c r="O79">
        <v>126.47812500000001</v>
      </c>
      <c r="P79">
        <v>142.00800000000001</v>
      </c>
      <c r="Q79">
        <v>22.205819999999999</v>
      </c>
      <c r="R79">
        <v>21.764358000000001</v>
      </c>
      <c r="S79">
        <v>14.831021</v>
      </c>
      <c r="T79">
        <v>1.40625</v>
      </c>
      <c r="U79">
        <v>324.22500000000002</v>
      </c>
      <c r="V79">
        <v>18.140333999999999</v>
      </c>
      <c r="W79">
        <v>33.384999999999998</v>
      </c>
      <c r="X79">
        <v>98.34375</v>
      </c>
      <c r="Y79">
        <v>0</v>
      </c>
      <c r="Z79">
        <v>13.1076</v>
      </c>
      <c r="AA79">
        <v>28.09872</v>
      </c>
      <c r="AB79">
        <v>40.6068</v>
      </c>
      <c r="AC79">
        <v>29.747499000000001</v>
      </c>
      <c r="AD79">
        <v>37.287599999999998</v>
      </c>
      <c r="AE79">
        <v>50.592516000000003</v>
      </c>
      <c r="AF79">
        <v>30.21</v>
      </c>
      <c r="AG79">
        <v>43.590600000000002</v>
      </c>
      <c r="AH79">
        <v>119.42449999999999</v>
      </c>
      <c r="AI79">
        <v>16.939</v>
      </c>
      <c r="AJ79">
        <v>0</v>
      </c>
      <c r="AK79">
        <v>53.908499999999997</v>
      </c>
      <c r="AL79">
        <v>12.782</v>
      </c>
      <c r="AM79">
        <v>5.40144</v>
      </c>
      <c r="AN79">
        <v>0.73834</v>
      </c>
      <c r="AO79">
        <v>0.69677999999999995</v>
      </c>
      <c r="AP79">
        <v>2.4339</v>
      </c>
      <c r="AQ79">
        <v>64.22</v>
      </c>
      <c r="AR79">
        <v>11.04</v>
      </c>
      <c r="AS79">
        <v>9.4163999999999994</v>
      </c>
      <c r="AT79">
        <v>14.9968</v>
      </c>
      <c r="AU79">
        <v>0</v>
      </c>
      <c r="AV79">
        <v>45.293900000000001</v>
      </c>
      <c r="AW79">
        <v>73.656000000000006</v>
      </c>
      <c r="AX79">
        <v>53.015999999999998</v>
      </c>
      <c r="AY79">
        <v>0</v>
      </c>
      <c r="AZ79">
        <f t="shared" si="3"/>
        <v>37.443280000000001</v>
      </c>
      <c r="BA79">
        <f t="shared" si="4"/>
        <v>2637.4401899999998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1.98</v>
      </c>
      <c r="BP79">
        <v>1.0900000000000001</v>
      </c>
      <c r="BQ79">
        <v>0</v>
      </c>
      <c r="BR79">
        <v>0.65207999999999999</v>
      </c>
      <c r="BS79">
        <v>1.64</v>
      </c>
      <c r="BT79">
        <v>0.83160000000000001</v>
      </c>
      <c r="BU79">
        <v>0</v>
      </c>
      <c r="BV79">
        <v>0</v>
      </c>
      <c r="BW79">
        <v>6.3</v>
      </c>
      <c r="BX79">
        <v>0</v>
      </c>
      <c r="BY79">
        <v>0.26</v>
      </c>
      <c r="BZ79">
        <v>0</v>
      </c>
      <c r="CA79">
        <v>0</v>
      </c>
      <c r="CB79">
        <v>1.97</v>
      </c>
      <c r="CC79">
        <v>0.83</v>
      </c>
      <c r="CD79">
        <v>0.84</v>
      </c>
      <c r="CE79">
        <v>0.99</v>
      </c>
      <c r="CF79">
        <v>0</v>
      </c>
      <c r="CG79">
        <v>3.77</v>
      </c>
      <c r="CH79">
        <v>0.65549999999999997</v>
      </c>
      <c r="CI79">
        <v>5.34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3</v>
      </c>
      <c r="CP79">
        <v>1.2441</v>
      </c>
      <c r="CQ79">
        <v>0</v>
      </c>
      <c r="CR79">
        <v>2.34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37.443280000000001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37.787999999999997</v>
      </c>
      <c r="J80">
        <v>5.64</v>
      </c>
      <c r="K80">
        <v>344.67935699999998</v>
      </c>
      <c r="L80">
        <v>436.84875</v>
      </c>
      <c r="M80">
        <v>94.391999999999996</v>
      </c>
      <c r="N80">
        <v>120.65625</v>
      </c>
      <c r="O80">
        <v>126.47812500000001</v>
      </c>
      <c r="P80">
        <v>142.00800000000001</v>
      </c>
      <c r="Q80">
        <v>22.205819999999999</v>
      </c>
      <c r="R80">
        <v>21.764358000000001</v>
      </c>
      <c r="S80">
        <v>14.831021</v>
      </c>
      <c r="T80">
        <v>1.40625</v>
      </c>
      <c r="U80">
        <v>324.22500000000002</v>
      </c>
      <c r="V80">
        <v>18.140333999999999</v>
      </c>
      <c r="W80">
        <v>33.384999999999998</v>
      </c>
      <c r="X80">
        <v>98.34375</v>
      </c>
      <c r="Y80">
        <v>0</v>
      </c>
      <c r="Z80">
        <v>7.15</v>
      </c>
      <c r="AA80">
        <v>28.09872</v>
      </c>
      <c r="AB80">
        <v>27.071200000000001</v>
      </c>
      <c r="AC80">
        <v>19.831230999999999</v>
      </c>
      <c r="AD80">
        <v>27.965699999999998</v>
      </c>
      <c r="AE80">
        <v>33.6128</v>
      </c>
      <c r="AF80">
        <v>18.126000000000001</v>
      </c>
      <c r="AG80">
        <v>43.590600000000002</v>
      </c>
      <c r="AH80">
        <v>95.539599999999993</v>
      </c>
      <c r="AI80">
        <v>5.2119999999999997</v>
      </c>
      <c r="AJ80">
        <v>0</v>
      </c>
      <c r="AK80">
        <v>53.908499999999997</v>
      </c>
      <c r="AL80">
        <v>12.782</v>
      </c>
      <c r="AM80">
        <v>5.40144</v>
      </c>
      <c r="AN80">
        <v>0.73834</v>
      </c>
      <c r="AO80">
        <v>0.85553999999999997</v>
      </c>
      <c r="AP80">
        <v>2.4339</v>
      </c>
      <c r="AQ80">
        <v>64.22</v>
      </c>
      <c r="AR80">
        <v>11.04</v>
      </c>
      <c r="AS80">
        <v>9.4163999999999994</v>
      </c>
      <c r="AT80">
        <v>14.9968</v>
      </c>
      <c r="AU80">
        <v>0</v>
      </c>
      <c r="AV80">
        <v>45.293900000000001</v>
      </c>
      <c r="AW80">
        <v>73.656000000000006</v>
      </c>
      <c r="AX80">
        <v>53.015999999999998</v>
      </c>
      <c r="AY80">
        <v>0</v>
      </c>
      <c r="AZ80">
        <f t="shared" si="3"/>
        <v>36.257100000000008</v>
      </c>
      <c r="BA80">
        <f t="shared" si="4"/>
        <v>2533.0057860000002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1.98</v>
      </c>
      <c r="BP80">
        <v>1.0900000000000001</v>
      </c>
      <c r="BQ80">
        <v>0</v>
      </c>
      <c r="BR80">
        <v>0.15</v>
      </c>
      <c r="BS80">
        <v>1.64</v>
      </c>
      <c r="BT80">
        <v>0.27860000000000001</v>
      </c>
      <c r="BU80">
        <v>0</v>
      </c>
      <c r="BV80">
        <v>0</v>
      </c>
      <c r="BW80">
        <v>6.3</v>
      </c>
      <c r="BX80">
        <v>0</v>
      </c>
      <c r="BY80">
        <v>0.26</v>
      </c>
      <c r="BZ80">
        <v>0</v>
      </c>
      <c r="CA80">
        <v>0</v>
      </c>
      <c r="CB80">
        <v>1.97</v>
      </c>
      <c r="CC80">
        <v>0.83</v>
      </c>
      <c r="CD80">
        <v>0.84</v>
      </c>
      <c r="CE80">
        <v>0.99</v>
      </c>
      <c r="CF80">
        <v>0</v>
      </c>
      <c r="CG80">
        <v>3.77</v>
      </c>
      <c r="CH80">
        <v>0.52439999999999998</v>
      </c>
      <c r="CI80">
        <v>5.34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3</v>
      </c>
      <c r="CP80">
        <v>1.2441</v>
      </c>
      <c r="CQ80">
        <v>0</v>
      </c>
      <c r="CR80">
        <v>2.34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36.257100000000008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35.712000000000003</v>
      </c>
      <c r="H81">
        <v>0</v>
      </c>
      <c r="I81">
        <v>37.787999999999997</v>
      </c>
      <c r="J81">
        <v>5.64</v>
      </c>
      <c r="K81">
        <v>344.67935699999998</v>
      </c>
      <c r="L81">
        <v>436.84875</v>
      </c>
      <c r="M81">
        <v>94.391999999999996</v>
      </c>
      <c r="N81">
        <v>120.65625</v>
      </c>
      <c r="O81">
        <v>126.47812500000001</v>
      </c>
      <c r="P81">
        <v>142.00800000000001</v>
      </c>
      <c r="Q81">
        <v>22.205819999999999</v>
      </c>
      <c r="R81">
        <v>21.764358000000001</v>
      </c>
      <c r="S81">
        <v>14.831021</v>
      </c>
      <c r="T81">
        <v>1.40625</v>
      </c>
      <c r="U81">
        <v>324.22500000000002</v>
      </c>
      <c r="V81">
        <v>18.140333999999999</v>
      </c>
      <c r="W81">
        <v>33.384999999999998</v>
      </c>
      <c r="X81">
        <v>98.34375</v>
      </c>
      <c r="Y81">
        <v>0</v>
      </c>
      <c r="Z81">
        <v>6.5537999999999998</v>
      </c>
      <c r="AA81">
        <v>17.38</v>
      </c>
      <c r="AB81">
        <v>27.071200000000001</v>
      </c>
      <c r="AC81">
        <v>9.9058399999999995</v>
      </c>
      <c r="AD81">
        <v>18.643799999999999</v>
      </c>
      <c r="AE81">
        <v>33.6128</v>
      </c>
      <c r="AF81">
        <v>9.0630000000000006</v>
      </c>
      <c r="AG81">
        <v>43.590600000000002</v>
      </c>
      <c r="AH81">
        <v>70.881100000000004</v>
      </c>
      <c r="AI81">
        <v>0</v>
      </c>
      <c r="AJ81">
        <v>0</v>
      </c>
      <c r="AK81">
        <v>53.908499999999997</v>
      </c>
      <c r="AL81">
        <v>12.782</v>
      </c>
      <c r="AM81">
        <v>5.40144</v>
      </c>
      <c r="AN81">
        <v>0.73834</v>
      </c>
      <c r="AO81">
        <v>0.94079999999999997</v>
      </c>
      <c r="AP81">
        <v>2.4339</v>
      </c>
      <c r="AQ81">
        <v>64.22</v>
      </c>
      <c r="AR81">
        <v>15.456</v>
      </c>
      <c r="AS81">
        <v>9.4163999999999994</v>
      </c>
      <c r="AT81">
        <v>14.9968</v>
      </c>
      <c r="AU81">
        <v>0</v>
      </c>
      <c r="AV81">
        <v>45.293900000000001</v>
      </c>
      <c r="AW81">
        <v>37.944000000000003</v>
      </c>
      <c r="AX81">
        <v>53.015999999999998</v>
      </c>
      <c r="AY81">
        <v>0</v>
      </c>
      <c r="AZ81">
        <f t="shared" si="3"/>
        <v>35.985600000000005</v>
      </c>
      <c r="BA81">
        <f t="shared" si="4"/>
        <v>2467.7398350000003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1.98</v>
      </c>
      <c r="BP81">
        <v>1.0900000000000001</v>
      </c>
      <c r="BQ81">
        <v>0</v>
      </c>
      <c r="BR81">
        <v>0</v>
      </c>
      <c r="BS81">
        <v>1.64</v>
      </c>
      <c r="BT81">
        <v>0.252</v>
      </c>
      <c r="BU81">
        <v>0</v>
      </c>
      <c r="BV81">
        <v>0</v>
      </c>
      <c r="BW81">
        <v>6.3</v>
      </c>
      <c r="BX81">
        <v>0</v>
      </c>
      <c r="BY81">
        <v>0.26</v>
      </c>
      <c r="BZ81">
        <v>0</v>
      </c>
      <c r="CA81">
        <v>0</v>
      </c>
      <c r="CB81">
        <v>1.97</v>
      </c>
      <c r="CC81">
        <v>0.87</v>
      </c>
      <c r="CD81">
        <v>0.84</v>
      </c>
      <c r="CE81">
        <v>0.99</v>
      </c>
      <c r="CF81">
        <v>0</v>
      </c>
      <c r="CG81">
        <v>3.77</v>
      </c>
      <c r="CH81">
        <v>0.38950000000000001</v>
      </c>
      <c r="CI81">
        <v>5.34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3</v>
      </c>
      <c r="CP81">
        <v>1.2441</v>
      </c>
      <c r="CQ81">
        <v>0</v>
      </c>
      <c r="CR81">
        <v>2.34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35.985600000000005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35.712000000000003</v>
      </c>
      <c r="H82">
        <v>0</v>
      </c>
      <c r="I82">
        <v>37.787999999999997</v>
      </c>
      <c r="J82">
        <v>5.64</v>
      </c>
      <c r="K82">
        <v>344.67935699999998</v>
      </c>
      <c r="L82">
        <v>436.84875</v>
      </c>
      <c r="M82">
        <v>94.391999999999996</v>
      </c>
      <c r="N82">
        <v>120.65625</v>
      </c>
      <c r="O82">
        <v>126.47812500000001</v>
      </c>
      <c r="P82">
        <v>142.00800000000001</v>
      </c>
      <c r="Q82">
        <v>22.205819999999999</v>
      </c>
      <c r="R82">
        <v>21.764358000000001</v>
      </c>
      <c r="S82">
        <v>14.831021</v>
      </c>
      <c r="T82">
        <v>1.40625</v>
      </c>
      <c r="U82">
        <v>324.22500000000002</v>
      </c>
      <c r="V82">
        <v>18.140333999999999</v>
      </c>
      <c r="W82">
        <v>33.384999999999998</v>
      </c>
      <c r="X82">
        <v>98.34375</v>
      </c>
      <c r="Y82">
        <v>0</v>
      </c>
      <c r="Z82">
        <v>6.5537999999999998</v>
      </c>
      <c r="AA82">
        <v>12.244999999999999</v>
      </c>
      <c r="AB82">
        <v>13.535600000000001</v>
      </c>
      <c r="AC82">
        <v>9.9058399999999995</v>
      </c>
      <c r="AD82">
        <v>9.3218999999999994</v>
      </c>
      <c r="AE82">
        <v>33.6128</v>
      </c>
      <c r="AF82">
        <v>9.0630000000000006</v>
      </c>
      <c r="AG82">
        <v>43.590600000000002</v>
      </c>
      <c r="AH82">
        <v>43.515000000000001</v>
      </c>
      <c r="AI82">
        <v>0</v>
      </c>
      <c r="AJ82">
        <v>0</v>
      </c>
      <c r="AK82">
        <v>53.908499999999997</v>
      </c>
      <c r="AL82">
        <v>12.782</v>
      </c>
      <c r="AM82">
        <v>5.40144</v>
      </c>
      <c r="AN82">
        <v>0.73834</v>
      </c>
      <c r="AO82">
        <v>1.03488</v>
      </c>
      <c r="AP82">
        <v>2.4339</v>
      </c>
      <c r="AQ82">
        <v>60.45</v>
      </c>
      <c r="AR82">
        <v>15.456</v>
      </c>
      <c r="AS82">
        <v>9.4163999999999994</v>
      </c>
      <c r="AT82">
        <v>14.9968</v>
      </c>
      <c r="AU82">
        <v>0</v>
      </c>
      <c r="AV82">
        <v>45.293900000000001</v>
      </c>
      <c r="AW82">
        <v>37.944000000000003</v>
      </c>
      <c r="AX82">
        <v>53.015999999999998</v>
      </c>
      <c r="AY82">
        <v>0</v>
      </c>
      <c r="AZ82">
        <f t="shared" si="3"/>
        <v>35.6297</v>
      </c>
      <c r="BA82">
        <f t="shared" si="4"/>
        <v>2408.3494150000001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1.98</v>
      </c>
      <c r="BP82">
        <v>1.0900000000000001</v>
      </c>
      <c r="BQ82">
        <v>0</v>
      </c>
      <c r="BR82">
        <v>0</v>
      </c>
      <c r="BS82">
        <v>1.64</v>
      </c>
      <c r="BT82">
        <v>4.6199999999999998E-2</v>
      </c>
      <c r="BU82">
        <v>0</v>
      </c>
      <c r="BV82">
        <v>0</v>
      </c>
      <c r="BW82">
        <v>6.3</v>
      </c>
      <c r="BX82">
        <v>0</v>
      </c>
      <c r="BY82">
        <v>0.26</v>
      </c>
      <c r="BZ82">
        <v>0</v>
      </c>
      <c r="CA82">
        <v>0</v>
      </c>
      <c r="CB82">
        <v>1.97</v>
      </c>
      <c r="CC82">
        <v>0.87</v>
      </c>
      <c r="CD82">
        <v>0.84</v>
      </c>
      <c r="CE82">
        <v>0.99</v>
      </c>
      <c r="CF82">
        <v>0</v>
      </c>
      <c r="CG82">
        <v>3.77</v>
      </c>
      <c r="CH82">
        <v>0.2394</v>
      </c>
      <c r="CI82">
        <v>5.34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3</v>
      </c>
      <c r="CP82">
        <v>1.2441</v>
      </c>
      <c r="CQ82">
        <v>0</v>
      </c>
      <c r="CR82">
        <v>2.34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35.6297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35.712000000000003</v>
      </c>
      <c r="H83">
        <v>0</v>
      </c>
      <c r="I83">
        <v>90.24</v>
      </c>
      <c r="J83">
        <v>0</v>
      </c>
      <c r="K83">
        <v>344.67935699999998</v>
      </c>
      <c r="L83">
        <v>436.84875</v>
      </c>
      <c r="M83">
        <v>94.391999999999996</v>
      </c>
      <c r="N83">
        <v>120.65625</v>
      </c>
      <c r="O83">
        <v>126.47812500000001</v>
      </c>
      <c r="P83">
        <v>142.00800000000001</v>
      </c>
      <c r="Q83">
        <v>22.205819999999999</v>
      </c>
      <c r="R83">
        <v>21.764358000000001</v>
      </c>
      <c r="S83">
        <v>14.831021</v>
      </c>
      <c r="T83">
        <v>1.40625</v>
      </c>
      <c r="U83">
        <v>324.22500000000002</v>
      </c>
      <c r="V83">
        <v>18.140333999999999</v>
      </c>
      <c r="W83">
        <v>33.384999999999998</v>
      </c>
      <c r="X83">
        <v>98.34375</v>
      </c>
      <c r="Y83">
        <v>0</v>
      </c>
      <c r="Z83">
        <v>6.5537999999999998</v>
      </c>
      <c r="AA83">
        <v>0</v>
      </c>
      <c r="AB83">
        <v>13.535600000000001</v>
      </c>
      <c r="AC83">
        <v>9.9058399999999995</v>
      </c>
      <c r="AD83">
        <v>1.351</v>
      </c>
      <c r="AE83">
        <v>33.6128</v>
      </c>
      <c r="AF83">
        <v>9.0630000000000006</v>
      </c>
      <c r="AG83">
        <v>43.590600000000002</v>
      </c>
      <c r="AH83">
        <v>23.691500000000001</v>
      </c>
      <c r="AI83">
        <v>0</v>
      </c>
      <c r="AJ83">
        <v>0</v>
      </c>
      <c r="AK83">
        <v>53.908499999999997</v>
      </c>
      <c r="AL83">
        <v>12.782</v>
      </c>
      <c r="AM83">
        <v>5.40144</v>
      </c>
      <c r="AN83">
        <v>0.73834</v>
      </c>
      <c r="AO83">
        <v>1.1083799999999999</v>
      </c>
      <c r="AP83">
        <v>6.2769000000000004</v>
      </c>
      <c r="AQ83">
        <v>48.164999999999999</v>
      </c>
      <c r="AR83">
        <v>15.456</v>
      </c>
      <c r="AS83">
        <v>9.4163999999999994</v>
      </c>
      <c r="AT83">
        <v>14.9968</v>
      </c>
      <c r="AU83">
        <v>0</v>
      </c>
      <c r="AV83">
        <v>45.293900000000001</v>
      </c>
      <c r="AW83">
        <v>37.944000000000003</v>
      </c>
      <c r="AX83">
        <v>7.3319999999999999</v>
      </c>
      <c r="AY83">
        <v>0</v>
      </c>
      <c r="AZ83">
        <f t="shared" si="3"/>
        <v>35.473300000000009</v>
      </c>
      <c r="BA83">
        <f t="shared" si="4"/>
        <v>2360.9131150000003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1.98</v>
      </c>
      <c r="BP83">
        <v>1.0900000000000001</v>
      </c>
      <c r="BQ83">
        <v>0</v>
      </c>
      <c r="BR83">
        <v>0</v>
      </c>
      <c r="BS83">
        <v>1.64</v>
      </c>
      <c r="BT83">
        <v>0</v>
      </c>
      <c r="BU83">
        <v>0</v>
      </c>
      <c r="BV83">
        <v>0</v>
      </c>
      <c r="BW83">
        <v>6.3</v>
      </c>
      <c r="BX83">
        <v>0</v>
      </c>
      <c r="BY83">
        <v>0.26</v>
      </c>
      <c r="BZ83">
        <v>0</v>
      </c>
      <c r="CA83">
        <v>0</v>
      </c>
      <c r="CB83">
        <v>1.97</v>
      </c>
      <c r="CC83">
        <v>0.87</v>
      </c>
      <c r="CD83">
        <v>0.84</v>
      </c>
      <c r="CE83">
        <v>0.99</v>
      </c>
      <c r="CF83">
        <v>0</v>
      </c>
      <c r="CG83">
        <v>3.77</v>
      </c>
      <c r="CH83">
        <v>0.12920000000000001</v>
      </c>
      <c r="CI83">
        <v>5.34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3</v>
      </c>
      <c r="CP83">
        <v>1.2441</v>
      </c>
      <c r="CQ83">
        <v>0</v>
      </c>
      <c r="CR83">
        <v>2.34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35.473300000000009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35.712000000000003</v>
      </c>
      <c r="H84">
        <v>0</v>
      </c>
      <c r="I84">
        <v>90.24</v>
      </c>
      <c r="J84">
        <v>0</v>
      </c>
      <c r="K84">
        <v>344.67935699999998</v>
      </c>
      <c r="L84">
        <v>436.84875</v>
      </c>
      <c r="M84">
        <v>94.391999999999996</v>
      </c>
      <c r="N84">
        <v>120.65625</v>
      </c>
      <c r="O84">
        <v>126.47812500000001</v>
      </c>
      <c r="P84">
        <v>142.00800000000001</v>
      </c>
      <c r="Q84">
        <v>22.205819999999999</v>
      </c>
      <c r="R84">
        <v>21.764358000000001</v>
      </c>
      <c r="S84">
        <v>14.831021</v>
      </c>
      <c r="T84">
        <v>1.40625</v>
      </c>
      <c r="U84">
        <v>324.22500000000002</v>
      </c>
      <c r="V84">
        <v>18.140333999999999</v>
      </c>
      <c r="W84">
        <v>33.384999999999998</v>
      </c>
      <c r="X84">
        <v>98.34375</v>
      </c>
      <c r="Y84">
        <v>0</v>
      </c>
      <c r="Z84">
        <v>6.5537999999999998</v>
      </c>
      <c r="AA84">
        <v>0</v>
      </c>
      <c r="AB84">
        <v>13.535600000000001</v>
      </c>
      <c r="AC84">
        <v>0</v>
      </c>
      <c r="AD84">
        <v>0</v>
      </c>
      <c r="AE84">
        <v>33.6128</v>
      </c>
      <c r="AF84">
        <v>9.0630000000000006</v>
      </c>
      <c r="AG84">
        <v>43.590600000000002</v>
      </c>
      <c r="AH84">
        <v>23.691500000000001</v>
      </c>
      <c r="AI84">
        <v>0</v>
      </c>
      <c r="AJ84">
        <v>0</v>
      </c>
      <c r="AK84">
        <v>53.908499999999997</v>
      </c>
      <c r="AL84">
        <v>12.782</v>
      </c>
      <c r="AM84">
        <v>5.40144</v>
      </c>
      <c r="AN84">
        <v>0.73834</v>
      </c>
      <c r="AO84">
        <v>1.1789400000000001</v>
      </c>
      <c r="AP84">
        <v>6.2769000000000004</v>
      </c>
      <c r="AQ84">
        <v>32.11</v>
      </c>
      <c r="AR84">
        <v>15.456</v>
      </c>
      <c r="AS84">
        <v>9.4163999999999994</v>
      </c>
      <c r="AT84">
        <v>14.9968</v>
      </c>
      <c r="AU84">
        <v>0</v>
      </c>
      <c r="AV84">
        <v>45.293900000000001</v>
      </c>
      <c r="AW84">
        <v>37.944000000000003</v>
      </c>
      <c r="AX84">
        <v>7.3319999999999999</v>
      </c>
      <c r="AY84">
        <v>0</v>
      </c>
      <c r="AZ84">
        <f t="shared" si="3"/>
        <v>35.473300000000009</v>
      </c>
      <c r="BA84">
        <f t="shared" si="4"/>
        <v>2333.6718350000001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1.98</v>
      </c>
      <c r="BP84">
        <v>1.0900000000000001</v>
      </c>
      <c r="BQ84">
        <v>0</v>
      </c>
      <c r="BR84">
        <v>0</v>
      </c>
      <c r="BS84">
        <v>1.64</v>
      </c>
      <c r="BT84">
        <v>0</v>
      </c>
      <c r="BU84">
        <v>0</v>
      </c>
      <c r="BV84">
        <v>0</v>
      </c>
      <c r="BW84">
        <v>6.3</v>
      </c>
      <c r="BX84">
        <v>0</v>
      </c>
      <c r="BY84">
        <v>0.26</v>
      </c>
      <c r="BZ84">
        <v>0</v>
      </c>
      <c r="CA84">
        <v>0</v>
      </c>
      <c r="CB84">
        <v>1.97</v>
      </c>
      <c r="CC84">
        <v>0.87</v>
      </c>
      <c r="CD84">
        <v>0.84</v>
      </c>
      <c r="CE84">
        <v>0.99</v>
      </c>
      <c r="CF84">
        <v>0</v>
      </c>
      <c r="CG84">
        <v>3.77</v>
      </c>
      <c r="CH84">
        <v>0.12920000000000001</v>
      </c>
      <c r="CI84">
        <v>5.34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3</v>
      </c>
      <c r="CP84">
        <v>1.2441</v>
      </c>
      <c r="CQ84">
        <v>0</v>
      </c>
      <c r="CR84">
        <v>2.34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35.473300000000009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35.712000000000003</v>
      </c>
      <c r="H85">
        <v>0</v>
      </c>
      <c r="I85">
        <v>90.24</v>
      </c>
      <c r="J85">
        <v>0</v>
      </c>
      <c r="K85">
        <v>344.67935699999998</v>
      </c>
      <c r="L85">
        <v>436.84875</v>
      </c>
      <c r="M85">
        <v>94.391999999999996</v>
      </c>
      <c r="N85">
        <v>120.65625</v>
      </c>
      <c r="O85">
        <v>126.47812500000001</v>
      </c>
      <c r="P85">
        <v>142.00800000000001</v>
      </c>
      <c r="Q85">
        <v>22.205819999999999</v>
      </c>
      <c r="R85">
        <v>21.764358000000001</v>
      </c>
      <c r="S85">
        <v>14.831021</v>
      </c>
      <c r="T85">
        <v>1.40625</v>
      </c>
      <c r="U85">
        <v>335.47500000000002</v>
      </c>
      <c r="V85">
        <v>18.140333999999999</v>
      </c>
      <c r="W85">
        <v>33.384999999999998</v>
      </c>
      <c r="X85">
        <v>98.34375</v>
      </c>
      <c r="Y85">
        <v>0</v>
      </c>
      <c r="Z85">
        <v>6.5537999999999998</v>
      </c>
      <c r="AA85">
        <v>0</v>
      </c>
      <c r="AB85">
        <v>4.1100000000000003</v>
      </c>
      <c r="AC85">
        <v>0</v>
      </c>
      <c r="AD85">
        <v>0</v>
      </c>
      <c r="AE85">
        <v>15.756</v>
      </c>
      <c r="AF85">
        <v>9.0630000000000006</v>
      </c>
      <c r="AG85">
        <v>43.590600000000002</v>
      </c>
      <c r="AH85">
        <v>23.691500000000001</v>
      </c>
      <c r="AI85">
        <v>0</v>
      </c>
      <c r="AJ85">
        <v>0</v>
      </c>
      <c r="AK85">
        <v>53.908499999999997</v>
      </c>
      <c r="AL85">
        <v>12.782</v>
      </c>
      <c r="AM85">
        <v>5.40144</v>
      </c>
      <c r="AN85">
        <v>0.73834</v>
      </c>
      <c r="AO85">
        <v>1.47</v>
      </c>
      <c r="AP85">
        <v>2.4339</v>
      </c>
      <c r="AQ85">
        <v>32.11</v>
      </c>
      <c r="AR85">
        <v>15.456</v>
      </c>
      <c r="AS85">
        <v>9.4163999999999994</v>
      </c>
      <c r="AT85">
        <v>14.9968</v>
      </c>
      <c r="AU85">
        <v>0</v>
      </c>
      <c r="AV85">
        <v>45.293900000000001</v>
      </c>
      <c r="AW85">
        <v>37.944000000000003</v>
      </c>
      <c r="AX85">
        <v>7.3319999999999999</v>
      </c>
      <c r="AY85">
        <v>0</v>
      </c>
      <c r="AZ85">
        <f t="shared" si="3"/>
        <v>35.473300000000009</v>
      </c>
      <c r="BA85">
        <f t="shared" si="4"/>
        <v>2314.0874949999998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1.98</v>
      </c>
      <c r="BP85">
        <v>1.0900000000000001</v>
      </c>
      <c r="BQ85">
        <v>0</v>
      </c>
      <c r="BR85">
        <v>0</v>
      </c>
      <c r="BS85">
        <v>1.64</v>
      </c>
      <c r="BT85">
        <v>0</v>
      </c>
      <c r="BU85">
        <v>0</v>
      </c>
      <c r="BV85">
        <v>0</v>
      </c>
      <c r="BW85">
        <v>6.3</v>
      </c>
      <c r="BX85">
        <v>0</v>
      </c>
      <c r="BY85">
        <v>0.26</v>
      </c>
      <c r="BZ85">
        <v>0</v>
      </c>
      <c r="CA85">
        <v>0</v>
      </c>
      <c r="CB85">
        <v>1.97</v>
      </c>
      <c r="CC85">
        <v>0.87</v>
      </c>
      <c r="CD85">
        <v>0.84</v>
      </c>
      <c r="CE85">
        <v>0.99</v>
      </c>
      <c r="CF85">
        <v>0</v>
      </c>
      <c r="CG85">
        <v>3.77</v>
      </c>
      <c r="CH85">
        <v>0.12920000000000001</v>
      </c>
      <c r="CI85">
        <v>5.34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3</v>
      </c>
      <c r="CP85">
        <v>1.2441</v>
      </c>
      <c r="CQ85">
        <v>0</v>
      </c>
      <c r="CR85">
        <v>2.34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35.473300000000009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35.712000000000003</v>
      </c>
      <c r="H86">
        <v>0</v>
      </c>
      <c r="I86">
        <v>90.24</v>
      </c>
      <c r="J86">
        <v>0</v>
      </c>
      <c r="K86">
        <v>344.67935699999998</v>
      </c>
      <c r="L86">
        <v>436.84875</v>
      </c>
      <c r="M86">
        <v>94.391999999999996</v>
      </c>
      <c r="N86">
        <v>120.65625</v>
      </c>
      <c r="O86">
        <v>126.47812500000001</v>
      </c>
      <c r="P86">
        <v>142.00800000000001</v>
      </c>
      <c r="Q86">
        <v>22.205819999999999</v>
      </c>
      <c r="R86">
        <v>21.764358000000001</v>
      </c>
      <c r="S86">
        <v>14.831021</v>
      </c>
      <c r="T86">
        <v>1.40625</v>
      </c>
      <c r="U86">
        <v>343.35</v>
      </c>
      <c r="V86">
        <v>18.140333999999999</v>
      </c>
      <c r="W86">
        <v>33.384999999999998</v>
      </c>
      <c r="X86">
        <v>98.34375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15.756</v>
      </c>
      <c r="AF86">
        <v>9.0630000000000006</v>
      </c>
      <c r="AG86">
        <v>43.590600000000002</v>
      </c>
      <c r="AH86">
        <v>23.691500000000001</v>
      </c>
      <c r="AI86">
        <v>0</v>
      </c>
      <c r="AJ86">
        <v>0</v>
      </c>
      <c r="AK86">
        <v>53.908499999999997</v>
      </c>
      <c r="AL86">
        <v>12.782</v>
      </c>
      <c r="AM86">
        <v>5.40144</v>
      </c>
      <c r="AN86">
        <v>0.73834</v>
      </c>
      <c r="AO86">
        <v>1.6699200000000001</v>
      </c>
      <c r="AP86">
        <v>2.4339</v>
      </c>
      <c r="AQ86">
        <v>16.055</v>
      </c>
      <c r="AR86">
        <v>15.456</v>
      </c>
      <c r="AS86">
        <v>9.4163999999999994</v>
      </c>
      <c r="AT86">
        <v>14.9968</v>
      </c>
      <c r="AU86">
        <v>0</v>
      </c>
      <c r="AV86">
        <v>45.293900000000001</v>
      </c>
      <c r="AW86">
        <v>37.944000000000003</v>
      </c>
      <c r="AX86">
        <v>7.3319999999999999</v>
      </c>
      <c r="AY86">
        <v>0</v>
      </c>
      <c r="AZ86">
        <f t="shared" si="3"/>
        <v>35.473300000000009</v>
      </c>
      <c r="BA86">
        <f t="shared" si="4"/>
        <v>2301.9974149999998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1.98</v>
      </c>
      <c r="BP86">
        <v>1.0900000000000001</v>
      </c>
      <c r="BQ86">
        <v>0</v>
      </c>
      <c r="BR86">
        <v>0</v>
      </c>
      <c r="BS86">
        <v>1.64</v>
      </c>
      <c r="BT86">
        <v>0</v>
      </c>
      <c r="BU86">
        <v>0</v>
      </c>
      <c r="BV86">
        <v>0</v>
      </c>
      <c r="BW86">
        <v>6.3</v>
      </c>
      <c r="BX86">
        <v>0</v>
      </c>
      <c r="BY86">
        <v>0.26</v>
      </c>
      <c r="BZ86">
        <v>0</v>
      </c>
      <c r="CA86">
        <v>0</v>
      </c>
      <c r="CB86">
        <v>1.97</v>
      </c>
      <c r="CC86">
        <v>0.87</v>
      </c>
      <c r="CD86">
        <v>0.84</v>
      </c>
      <c r="CE86">
        <v>0.99</v>
      </c>
      <c r="CF86">
        <v>0</v>
      </c>
      <c r="CG86">
        <v>3.77</v>
      </c>
      <c r="CH86">
        <v>0.12920000000000001</v>
      </c>
      <c r="CI86">
        <v>5.34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3</v>
      </c>
      <c r="CP86">
        <v>1.2441</v>
      </c>
      <c r="CQ86">
        <v>0</v>
      </c>
      <c r="CR86">
        <v>2.34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35.473300000000009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35.712000000000003</v>
      </c>
      <c r="H87">
        <v>0</v>
      </c>
      <c r="I87">
        <v>90.24</v>
      </c>
      <c r="J87">
        <v>0</v>
      </c>
      <c r="K87">
        <v>344.67935699999998</v>
      </c>
      <c r="L87">
        <v>436.84875</v>
      </c>
      <c r="M87">
        <v>94.391999999999996</v>
      </c>
      <c r="N87">
        <v>120.65625</v>
      </c>
      <c r="O87">
        <v>126.47812500000001</v>
      </c>
      <c r="P87">
        <v>142.00800000000001</v>
      </c>
      <c r="Q87">
        <v>22.205819999999999</v>
      </c>
      <c r="R87">
        <v>21.764358000000001</v>
      </c>
      <c r="S87">
        <v>14.831021</v>
      </c>
      <c r="T87">
        <v>1.40625</v>
      </c>
      <c r="U87">
        <v>348.97500000000002</v>
      </c>
      <c r="V87">
        <v>18.140333999999999</v>
      </c>
      <c r="W87">
        <v>33.384999999999998</v>
      </c>
      <c r="X87">
        <v>98.34375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9.0630000000000006</v>
      </c>
      <c r="AG87">
        <v>43.590600000000002</v>
      </c>
      <c r="AH87">
        <v>23.691500000000001</v>
      </c>
      <c r="AI87">
        <v>0</v>
      </c>
      <c r="AJ87">
        <v>0</v>
      </c>
      <c r="AK87">
        <v>53.908499999999997</v>
      </c>
      <c r="AL87">
        <v>12.782</v>
      </c>
      <c r="AM87">
        <v>5.40144</v>
      </c>
      <c r="AN87">
        <v>0.73834</v>
      </c>
      <c r="AO87">
        <v>1.9286399999999999</v>
      </c>
      <c r="AP87">
        <v>2.4339</v>
      </c>
      <c r="AQ87">
        <v>16.055</v>
      </c>
      <c r="AR87">
        <v>15.456</v>
      </c>
      <c r="AS87">
        <v>9.4163999999999994</v>
      </c>
      <c r="AT87">
        <v>14.9968</v>
      </c>
      <c r="AU87">
        <v>0</v>
      </c>
      <c r="AV87">
        <v>45.293900000000001</v>
      </c>
      <c r="AW87">
        <v>37.944000000000003</v>
      </c>
      <c r="AX87">
        <v>7.3319999999999999</v>
      </c>
      <c r="AY87">
        <v>0</v>
      </c>
      <c r="AZ87">
        <f t="shared" si="3"/>
        <v>35.473300000000009</v>
      </c>
      <c r="BA87">
        <f t="shared" si="4"/>
        <v>2292.1251349999998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1.98</v>
      </c>
      <c r="BP87">
        <v>1.0900000000000001</v>
      </c>
      <c r="BQ87">
        <v>0</v>
      </c>
      <c r="BR87">
        <v>0</v>
      </c>
      <c r="BS87">
        <v>1.64</v>
      </c>
      <c r="BT87">
        <v>0</v>
      </c>
      <c r="BU87">
        <v>0</v>
      </c>
      <c r="BV87">
        <v>0</v>
      </c>
      <c r="BW87">
        <v>6.3</v>
      </c>
      <c r="BX87">
        <v>0</v>
      </c>
      <c r="BY87">
        <v>0.26</v>
      </c>
      <c r="BZ87">
        <v>0</v>
      </c>
      <c r="CA87">
        <v>0</v>
      </c>
      <c r="CB87">
        <v>1.97</v>
      </c>
      <c r="CC87">
        <v>0.87</v>
      </c>
      <c r="CD87">
        <v>0.84</v>
      </c>
      <c r="CE87">
        <v>0.99</v>
      </c>
      <c r="CF87">
        <v>0</v>
      </c>
      <c r="CG87">
        <v>3.77</v>
      </c>
      <c r="CH87">
        <v>0.12920000000000001</v>
      </c>
      <c r="CI87">
        <v>5.34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3</v>
      </c>
      <c r="CP87">
        <v>1.2441</v>
      </c>
      <c r="CQ87">
        <v>0</v>
      </c>
      <c r="CR87">
        <v>2.34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35.473300000000009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35.712000000000003</v>
      </c>
      <c r="H88">
        <v>0</v>
      </c>
      <c r="I88">
        <v>90.24</v>
      </c>
      <c r="J88">
        <v>0</v>
      </c>
      <c r="K88">
        <v>344.67935699999998</v>
      </c>
      <c r="L88">
        <v>436.84875</v>
      </c>
      <c r="M88">
        <v>94.391999999999996</v>
      </c>
      <c r="N88">
        <v>120.65625</v>
      </c>
      <c r="O88">
        <v>126.47812500000001</v>
      </c>
      <c r="P88">
        <v>142.00800000000001</v>
      </c>
      <c r="Q88">
        <v>22.205819999999999</v>
      </c>
      <c r="R88">
        <v>21.764358000000001</v>
      </c>
      <c r="S88">
        <v>14.831021</v>
      </c>
      <c r="T88">
        <v>1.40625</v>
      </c>
      <c r="U88">
        <v>348.97500000000002</v>
      </c>
      <c r="V88">
        <v>18.140333999999999</v>
      </c>
      <c r="W88">
        <v>33.384999999999998</v>
      </c>
      <c r="X88">
        <v>98.34375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9.0630000000000006</v>
      </c>
      <c r="AG88">
        <v>43.590600000000002</v>
      </c>
      <c r="AH88">
        <v>23.691500000000001</v>
      </c>
      <c r="AI88">
        <v>0</v>
      </c>
      <c r="AJ88">
        <v>0</v>
      </c>
      <c r="AK88">
        <v>53.908499999999997</v>
      </c>
      <c r="AL88">
        <v>12.782</v>
      </c>
      <c r="AM88">
        <v>5.40144</v>
      </c>
      <c r="AN88">
        <v>0.73834</v>
      </c>
      <c r="AO88">
        <v>2.1050399999999998</v>
      </c>
      <c r="AP88">
        <v>2.4339</v>
      </c>
      <c r="AQ88">
        <v>7.8</v>
      </c>
      <c r="AR88">
        <v>15.456</v>
      </c>
      <c r="AS88">
        <v>9.4163999999999994</v>
      </c>
      <c r="AT88">
        <v>14.9968</v>
      </c>
      <c r="AU88">
        <v>0</v>
      </c>
      <c r="AV88">
        <v>45.293900000000001</v>
      </c>
      <c r="AW88">
        <v>37.944000000000003</v>
      </c>
      <c r="AX88">
        <v>7.3319999999999999</v>
      </c>
      <c r="AY88">
        <v>0</v>
      </c>
      <c r="AZ88">
        <f t="shared" si="3"/>
        <v>35.473300000000009</v>
      </c>
      <c r="BA88">
        <f t="shared" si="4"/>
        <v>2284.0465349999999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1.98</v>
      </c>
      <c r="BP88">
        <v>1.0900000000000001</v>
      </c>
      <c r="BQ88">
        <v>0</v>
      </c>
      <c r="BR88">
        <v>0</v>
      </c>
      <c r="BS88">
        <v>1.64</v>
      </c>
      <c r="BT88">
        <v>0</v>
      </c>
      <c r="BU88">
        <v>0</v>
      </c>
      <c r="BV88">
        <v>0</v>
      </c>
      <c r="BW88">
        <v>6.3</v>
      </c>
      <c r="BX88">
        <v>0</v>
      </c>
      <c r="BY88">
        <v>0.26</v>
      </c>
      <c r="BZ88">
        <v>0</v>
      </c>
      <c r="CA88">
        <v>0</v>
      </c>
      <c r="CB88">
        <v>1.97</v>
      </c>
      <c r="CC88">
        <v>0.87</v>
      </c>
      <c r="CD88">
        <v>0.84</v>
      </c>
      <c r="CE88">
        <v>0.99</v>
      </c>
      <c r="CF88">
        <v>0</v>
      </c>
      <c r="CG88">
        <v>3.77</v>
      </c>
      <c r="CH88">
        <v>0.12920000000000001</v>
      </c>
      <c r="CI88">
        <v>5.34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3</v>
      </c>
      <c r="CP88">
        <v>1.2441</v>
      </c>
      <c r="CQ88">
        <v>0</v>
      </c>
      <c r="CR88">
        <v>2.34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35.473300000000009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35.712000000000003</v>
      </c>
      <c r="H89">
        <v>0</v>
      </c>
      <c r="I89">
        <v>90.24</v>
      </c>
      <c r="J89">
        <v>0</v>
      </c>
      <c r="K89">
        <v>344.67935699999998</v>
      </c>
      <c r="L89">
        <v>436.84875</v>
      </c>
      <c r="M89">
        <v>94.391999999999996</v>
      </c>
      <c r="N89">
        <v>120.65625</v>
      </c>
      <c r="O89">
        <v>126.47812500000001</v>
      </c>
      <c r="P89">
        <v>142.00800000000001</v>
      </c>
      <c r="Q89">
        <v>22.205819999999999</v>
      </c>
      <c r="R89">
        <v>21.764358000000001</v>
      </c>
      <c r="S89">
        <v>14.831021</v>
      </c>
      <c r="T89">
        <v>1.40625</v>
      </c>
      <c r="U89">
        <v>348.97500000000002</v>
      </c>
      <c r="V89">
        <v>18.140333999999999</v>
      </c>
      <c r="W89">
        <v>33.384999999999998</v>
      </c>
      <c r="X89">
        <v>98.34375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9.0630000000000006</v>
      </c>
      <c r="AG89">
        <v>43.590600000000002</v>
      </c>
      <c r="AH89">
        <v>0</v>
      </c>
      <c r="AI89">
        <v>0</v>
      </c>
      <c r="AJ89">
        <v>0</v>
      </c>
      <c r="AK89">
        <v>53.908499999999997</v>
      </c>
      <c r="AL89">
        <v>12.782</v>
      </c>
      <c r="AM89">
        <v>5.40144</v>
      </c>
      <c r="AN89">
        <v>0.73834</v>
      </c>
      <c r="AO89">
        <v>0.94374000000000002</v>
      </c>
      <c r="AP89">
        <v>2.4339</v>
      </c>
      <c r="AQ89">
        <v>0</v>
      </c>
      <c r="AR89">
        <v>15.456</v>
      </c>
      <c r="AS89">
        <v>9.4163999999999994</v>
      </c>
      <c r="AT89">
        <v>14.9968</v>
      </c>
      <c r="AU89">
        <v>0</v>
      </c>
      <c r="AV89">
        <v>45.293900000000001</v>
      </c>
      <c r="AW89">
        <v>37.944000000000003</v>
      </c>
      <c r="AX89">
        <v>7.3319999999999999</v>
      </c>
      <c r="AY89">
        <v>0</v>
      </c>
      <c r="AZ89">
        <f t="shared" si="3"/>
        <v>35.344099999999997</v>
      </c>
      <c r="BA89">
        <f t="shared" si="4"/>
        <v>2251.2645349999998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1.98</v>
      </c>
      <c r="BP89">
        <v>1.0900000000000001</v>
      </c>
      <c r="BQ89">
        <v>0</v>
      </c>
      <c r="BR89">
        <v>0</v>
      </c>
      <c r="BS89">
        <v>1.64</v>
      </c>
      <c r="BT89">
        <v>0</v>
      </c>
      <c r="BU89">
        <v>0</v>
      </c>
      <c r="BV89">
        <v>0</v>
      </c>
      <c r="BW89">
        <v>6.3</v>
      </c>
      <c r="BX89">
        <v>0</v>
      </c>
      <c r="BY89">
        <v>0.26</v>
      </c>
      <c r="BZ89">
        <v>0</v>
      </c>
      <c r="CA89">
        <v>0</v>
      </c>
      <c r="CB89">
        <v>1.97</v>
      </c>
      <c r="CC89">
        <v>0.87</v>
      </c>
      <c r="CD89">
        <v>0.84</v>
      </c>
      <c r="CE89">
        <v>0.99</v>
      </c>
      <c r="CF89">
        <v>0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3</v>
      </c>
      <c r="CP89">
        <v>1.2441</v>
      </c>
      <c r="CQ89">
        <v>0</v>
      </c>
      <c r="CR89">
        <v>2.34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35.344099999999997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35.712000000000003</v>
      </c>
      <c r="H90">
        <v>0</v>
      </c>
      <c r="I90">
        <v>90.24</v>
      </c>
      <c r="J90">
        <v>0</v>
      </c>
      <c r="K90">
        <v>344.67935699999998</v>
      </c>
      <c r="L90">
        <v>436.84875</v>
      </c>
      <c r="M90">
        <v>94.391999999999996</v>
      </c>
      <c r="N90">
        <v>120.65625</v>
      </c>
      <c r="O90">
        <v>126.47812500000001</v>
      </c>
      <c r="P90">
        <v>142.00800000000001</v>
      </c>
      <c r="Q90">
        <v>22.205819999999999</v>
      </c>
      <c r="R90">
        <v>21.764358000000001</v>
      </c>
      <c r="S90">
        <v>14.831021</v>
      </c>
      <c r="T90">
        <v>1.40625</v>
      </c>
      <c r="U90">
        <v>348.97500000000002</v>
      </c>
      <c r="V90">
        <v>18.140333999999999</v>
      </c>
      <c r="W90">
        <v>33.384999999999998</v>
      </c>
      <c r="X90">
        <v>98.34375</v>
      </c>
      <c r="Y90">
        <v>0</v>
      </c>
      <c r="Z90">
        <v>1.1000000000000001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9.0630000000000006</v>
      </c>
      <c r="AG90">
        <v>43.590600000000002</v>
      </c>
      <c r="AH90">
        <v>0</v>
      </c>
      <c r="AI90">
        <v>0</v>
      </c>
      <c r="AJ90">
        <v>0</v>
      </c>
      <c r="AK90">
        <v>53.908499999999997</v>
      </c>
      <c r="AL90">
        <v>12.782</v>
      </c>
      <c r="AM90">
        <v>5.40144</v>
      </c>
      <c r="AN90">
        <v>0.73834</v>
      </c>
      <c r="AO90">
        <v>1.23186</v>
      </c>
      <c r="AP90">
        <v>2.4339</v>
      </c>
      <c r="AQ90">
        <v>0</v>
      </c>
      <c r="AR90">
        <v>15.456</v>
      </c>
      <c r="AS90">
        <v>9.4163999999999994</v>
      </c>
      <c r="AT90">
        <v>14.9968</v>
      </c>
      <c r="AU90">
        <v>0</v>
      </c>
      <c r="AV90">
        <v>45.293900000000001</v>
      </c>
      <c r="AW90">
        <v>37.944000000000003</v>
      </c>
      <c r="AX90">
        <v>7.3319999999999999</v>
      </c>
      <c r="AY90">
        <v>0</v>
      </c>
      <c r="AZ90">
        <f t="shared" si="3"/>
        <v>35.344099999999997</v>
      </c>
      <c r="BA90">
        <f t="shared" si="4"/>
        <v>2246.0988549999997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1.98</v>
      </c>
      <c r="BP90">
        <v>1.0900000000000001</v>
      </c>
      <c r="BQ90">
        <v>0</v>
      </c>
      <c r="BR90">
        <v>0</v>
      </c>
      <c r="BS90">
        <v>1.64</v>
      </c>
      <c r="BT90">
        <v>0</v>
      </c>
      <c r="BU90">
        <v>0</v>
      </c>
      <c r="BV90">
        <v>0</v>
      </c>
      <c r="BW90">
        <v>6.3</v>
      </c>
      <c r="BX90">
        <v>0</v>
      </c>
      <c r="BY90">
        <v>0.26</v>
      </c>
      <c r="BZ90">
        <v>0</v>
      </c>
      <c r="CA90">
        <v>0</v>
      </c>
      <c r="CB90">
        <v>1.97</v>
      </c>
      <c r="CC90">
        <v>0.87</v>
      </c>
      <c r="CD90">
        <v>0.84</v>
      </c>
      <c r="CE90">
        <v>0.99</v>
      </c>
      <c r="CF90">
        <v>0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3</v>
      </c>
      <c r="CP90">
        <v>1.2441</v>
      </c>
      <c r="CQ90">
        <v>0</v>
      </c>
      <c r="CR90">
        <v>2.34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35.344099999999997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35.712000000000003</v>
      </c>
      <c r="H91">
        <v>0</v>
      </c>
      <c r="I91">
        <v>90.24</v>
      </c>
      <c r="J91">
        <v>0</v>
      </c>
      <c r="K91">
        <v>344.67935699999998</v>
      </c>
      <c r="L91">
        <v>436.84875</v>
      </c>
      <c r="M91">
        <v>94.391999999999996</v>
      </c>
      <c r="N91">
        <v>120.65625</v>
      </c>
      <c r="O91">
        <v>126.47812500000001</v>
      </c>
      <c r="P91">
        <v>142.00800000000001</v>
      </c>
      <c r="Q91">
        <v>22.205819999999999</v>
      </c>
      <c r="R91">
        <v>21.764358000000001</v>
      </c>
      <c r="S91">
        <v>14.831021</v>
      </c>
      <c r="T91">
        <v>1.40625</v>
      </c>
      <c r="U91">
        <v>348.97500000000002</v>
      </c>
      <c r="V91">
        <v>18.140333999999999</v>
      </c>
      <c r="W91">
        <v>33.384999999999998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9.0630000000000006</v>
      </c>
      <c r="AG91">
        <v>43.590600000000002</v>
      </c>
      <c r="AH91">
        <v>0</v>
      </c>
      <c r="AI91">
        <v>0</v>
      </c>
      <c r="AJ91">
        <v>0</v>
      </c>
      <c r="AK91">
        <v>53.908499999999997</v>
      </c>
      <c r="AL91">
        <v>12.782</v>
      </c>
      <c r="AM91">
        <v>5.40144</v>
      </c>
      <c r="AN91">
        <v>0.73834</v>
      </c>
      <c r="AO91">
        <v>1.47</v>
      </c>
      <c r="AP91">
        <v>2.4339</v>
      </c>
      <c r="AQ91">
        <v>0</v>
      </c>
      <c r="AR91">
        <v>13.247999999999999</v>
      </c>
      <c r="AS91">
        <v>9.4163999999999994</v>
      </c>
      <c r="AT91">
        <v>14.9968</v>
      </c>
      <c r="AU91">
        <v>0</v>
      </c>
      <c r="AV91">
        <v>45.293900000000001</v>
      </c>
      <c r="AW91">
        <v>37.944000000000003</v>
      </c>
      <c r="AX91">
        <v>7.3319999999999999</v>
      </c>
      <c r="AY91">
        <v>0</v>
      </c>
      <c r="AZ91">
        <f t="shared" si="3"/>
        <v>35.414100000000005</v>
      </c>
      <c r="BA91">
        <f t="shared" si="4"/>
        <v>2243.0989949999998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1.98</v>
      </c>
      <c r="BP91">
        <v>1.0900000000000001</v>
      </c>
      <c r="BQ91">
        <v>0</v>
      </c>
      <c r="BR91">
        <v>0</v>
      </c>
      <c r="BS91">
        <v>1.64</v>
      </c>
      <c r="BT91">
        <v>0</v>
      </c>
      <c r="BU91">
        <v>0</v>
      </c>
      <c r="BV91">
        <v>0</v>
      </c>
      <c r="BW91">
        <v>6.3</v>
      </c>
      <c r="BX91">
        <v>0</v>
      </c>
      <c r="BY91">
        <v>0.26</v>
      </c>
      <c r="BZ91">
        <v>0</v>
      </c>
      <c r="CA91">
        <v>0</v>
      </c>
      <c r="CB91">
        <v>1.97</v>
      </c>
      <c r="CC91">
        <v>0.91</v>
      </c>
      <c r="CD91">
        <v>0.87</v>
      </c>
      <c r="CE91">
        <v>0.99</v>
      </c>
      <c r="CF91">
        <v>0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3</v>
      </c>
      <c r="CP91">
        <v>1.2441</v>
      </c>
      <c r="CQ91">
        <v>0</v>
      </c>
      <c r="CR91">
        <v>2.34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35.414100000000005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35.712000000000003</v>
      </c>
      <c r="H92">
        <v>0</v>
      </c>
      <c r="I92">
        <v>90.24</v>
      </c>
      <c r="J92">
        <v>0</v>
      </c>
      <c r="K92">
        <v>344.67935699999998</v>
      </c>
      <c r="L92">
        <v>436.84875</v>
      </c>
      <c r="M92">
        <v>94.391999999999996</v>
      </c>
      <c r="N92">
        <v>120.65625</v>
      </c>
      <c r="O92">
        <v>126.47812500000001</v>
      </c>
      <c r="P92">
        <v>142.00800000000001</v>
      </c>
      <c r="Q92">
        <v>22.205819999999999</v>
      </c>
      <c r="R92">
        <v>21.764358000000001</v>
      </c>
      <c r="S92">
        <v>14.831021</v>
      </c>
      <c r="T92">
        <v>1.40625</v>
      </c>
      <c r="U92">
        <v>348.97500000000002</v>
      </c>
      <c r="V92">
        <v>18.140333999999999</v>
      </c>
      <c r="W92">
        <v>33.384999999999998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9.0630000000000006</v>
      </c>
      <c r="AG92">
        <v>43.590600000000002</v>
      </c>
      <c r="AH92">
        <v>0</v>
      </c>
      <c r="AI92">
        <v>0</v>
      </c>
      <c r="AJ92">
        <v>0</v>
      </c>
      <c r="AK92">
        <v>53.908499999999997</v>
      </c>
      <c r="AL92">
        <v>12.782</v>
      </c>
      <c r="AM92">
        <v>5.40144</v>
      </c>
      <c r="AN92">
        <v>0.73834</v>
      </c>
      <c r="AO92">
        <v>1.6140600000000001</v>
      </c>
      <c r="AP92">
        <v>2.4339</v>
      </c>
      <c r="AQ92">
        <v>0</v>
      </c>
      <c r="AR92">
        <v>13.247999999999999</v>
      </c>
      <c r="AS92">
        <v>9.4163999999999994</v>
      </c>
      <c r="AT92">
        <v>14.9968</v>
      </c>
      <c r="AU92">
        <v>0</v>
      </c>
      <c r="AV92">
        <v>45.293900000000001</v>
      </c>
      <c r="AW92">
        <v>37.944000000000003</v>
      </c>
      <c r="AX92">
        <v>7.3319999999999999</v>
      </c>
      <c r="AY92">
        <v>0</v>
      </c>
      <c r="AZ92">
        <f t="shared" si="3"/>
        <v>35.414100000000005</v>
      </c>
      <c r="BA92">
        <f t="shared" si="4"/>
        <v>2243.2430549999999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1.98</v>
      </c>
      <c r="BP92">
        <v>1.0900000000000001</v>
      </c>
      <c r="BQ92">
        <v>0</v>
      </c>
      <c r="BR92">
        <v>0</v>
      </c>
      <c r="BS92">
        <v>1.64</v>
      </c>
      <c r="BT92">
        <v>0</v>
      </c>
      <c r="BU92">
        <v>0</v>
      </c>
      <c r="BV92">
        <v>0</v>
      </c>
      <c r="BW92">
        <v>6.3</v>
      </c>
      <c r="BX92">
        <v>0</v>
      </c>
      <c r="BY92">
        <v>0.26</v>
      </c>
      <c r="BZ92">
        <v>0</v>
      </c>
      <c r="CA92">
        <v>0</v>
      </c>
      <c r="CB92">
        <v>1.97</v>
      </c>
      <c r="CC92">
        <v>0.91</v>
      </c>
      <c r="CD92">
        <v>0.87</v>
      </c>
      <c r="CE92">
        <v>0.99</v>
      </c>
      <c r="CF92">
        <v>0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3</v>
      </c>
      <c r="CP92">
        <v>1.2441</v>
      </c>
      <c r="CQ92">
        <v>0</v>
      </c>
      <c r="CR92">
        <v>2.34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35.414100000000005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35.712000000000003</v>
      </c>
      <c r="H93">
        <v>0</v>
      </c>
      <c r="I93">
        <v>90.24</v>
      </c>
      <c r="J93">
        <v>0</v>
      </c>
      <c r="K93">
        <v>344.67935699999998</v>
      </c>
      <c r="L93">
        <v>436.84875</v>
      </c>
      <c r="M93">
        <v>94.391999999999996</v>
      </c>
      <c r="N93">
        <v>120.65625</v>
      </c>
      <c r="O93">
        <v>126.47812500000001</v>
      </c>
      <c r="P93">
        <v>142.00800000000001</v>
      </c>
      <c r="Q93">
        <v>22.205819999999999</v>
      </c>
      <c r="R93">
        <v>21.764358000000001</v>
      </c>
      <c r="S93">
        <v>19.048500000000001</v>
      </c>
      <c r="T93">
        <v>1.40625</v>
      </c>
      <c r="U93">
        <v>348.97500000000002</v>
      </c>
      <c r="V93">
        <v>18.140333999999999</v>
      </c>
      <c r="W93">
        <v>33.384999999999998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9.0630000000000006</v>
      </c>
      <c r="AG93">
        <v>43.590600000000002</v>
      </c>
      <c r="AH93">
        <v>0</v>
      </c>
      <c r="AI93">
        <v>0</v>
      </c>
      <c r="AJ93">
        <v>0</v>
      </c>
      <c r="AK93">
        <v>53.908499999999997</v>
      </c>
      <c r="AL93">
        <v>12.782</v>
      </c>
      <c r="AM93">
        <v>5.40144</v>
      </c>
      <c r="AN93">
        <v>0.73834</v>
      </c>
      <c r="AO93">
        <v>1.7493000000000001</v>
      </c>
      <c r="AP93">
        <v>1.7934000000000001</v>
      </c>
      <c r="AQ93">
        <v>0</v>
      </c>
      <c r="AR93">
        <v>13.247999999999999</v>
      </c>
      <c r="AS93">
        <v>9.4163999999999994</v>
      </c>
      <c r="AT93">
        <v>14.9968</v>
      </c>
      <c r="AU93">
        <v>0</v>
      </c>
      <c r="AV93">
        <v>45.293900000000001</v>
      </c>
      <c r="AW93">
        <v>37.944000000000003</v>
      </c>
      <c r="AX93">
        <v>7.3319999999999999</v>
      </c>
      <c r="AY93">
        <v>0</v>
      </c>
      <c r="AZ93">
        <f t="shared" si="3"/>
        <v>35.414100000000005</v>
      </c>
      <c r="BA93">
        <f t="shared" si="4"/>
        <v>2246.9552739999999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1.98</v>
      </c>
      <c r="BP93">
        <v>1.0900000000000001</v>
      </c>
      <c r="BQ93">
        <v>0</v>
      </c>
      <c r="BR93">
        <v>0</v>
      </c>
      <c r="BS93">
        <v>1.64</v>
      </c>
      <c r="BT93">
        <v>0</v>
      </c>
      <c r="BU93">
        <v>0</v>
      </c>
      <c r="BV93">
        <v>0</v>
      </c>
      <c r="BW93">
        <v>6.3</v>
      </c>
      <c r="BX93">
        <v>0</v>
      </c>
      <c r="BY93">
        <v>0.26</v>
      </c>
      <c r="BZ93">
        <v>0</v>
      </c>
      <c r="CA93">
        <v>0</v>
      </c>
      <c r="CB93">
        <v>1.97</v>
      </c>
      <c r="CC93">
        <v>0.91</v>
      </c>
      <c r="CD93">
        <v>0.87</v>
      </c>
      <c r="CE93">
        <v>0.99</v>
      </c>
      <c r="CF93">
        <v>0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3</v>
      </c>
      <c r="CP93">
        <v>1.2441</v>
      </c>
      <c r="CQ93">
        <v>0</v>
      </c>
      <c r="CR93">
        <v>2.34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35.414100000000005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35.712000000000003</v>
      </c>
      <c r="H94">
        <v>0</v>
      </c>
      <c r="I94">
        <v>90.24</v>
      </c>
      <c r="J94">
        <v>0</v>
      </c>
      <c r="K94">
        <v>344.67935699999998</v>
      </c>
      <c r="L94">
        <v>436.84875</v>
      </c>
      <c r="M94">
        <v>94.391999999999996</v>
      </c>
      <c r="N94">
        <v>120.65625</v>
      </c>
      <c r="O94">
        <v>126.47812500000001</v>
      </c>
      <c r="P94">
        <v>142.00800000000001</v>
      </c>
      <c r="Q94">
        <v>22.205819999999999</v>
      </c>
      <c r="R94">
        <v>21.764358000000001</v>
      </c>
      <c r="S94">
        <v>23.281500000000001</v>
      </c>
      <c r="T94">
        <v>1.40625</v>
      </c>
      <c r="U94">
        <v>348.97500000000002</v>
      </c>
      <c r="V94">
        <v>18.140333999999999</v>
      </c>
      <c r="W94">
        <v>33.384999999999998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9.0630000000000006</v>
      </c>
      <c r="AG94">
        <v>43.590600000000002</v>
      </c>
      <c r="AH94">
        <v>0</v>
      </c>
      <c r="AI94">
        <v>0</v>
      </c>
      <c r="AJ94">
        <v>0</v>
      </c>
      <c r="AK94">
        <v>53.908499999999997</v>
      </c>
      <c r="AL94">
        <v>12.782</v>
      </c>
      <c r="AM94">
        <v>5.40144</v>
      </c>
      <c r="AN94">
        <v>0.73834</v>
      </c>
      <c r="AO94">
        <v>1.8639600000000001</v>
      </c>
      <c r="AP94">
        <v>1.7934000000000001</v>
      </c>
      <c r="AQ94">
        <v>0</v>
      </c>
      <c r="AR94">
        <v>13.247999999999999</v>
      </c>
      <c r="AS94">
        <v>9.4163999999999994</v>
      </c>
      <c r="AT94">
        <v>14.9968</v>
      </c>
      <c r="AU94">
        <v>0</v>
      </c>
      <c r="AV94">
        <v>45.293900000000001</v>
      </c>
      <c r="AW94">
        <v>37.944000000000003</v>
      </c>
      <c r="AX94">
        <v>7.3319999999999999</v>
      </c>
      <c r="AY94">
        <v>0</v>
      </c>
      <c r="AZ94">
        <f t="shared" si="3"/>
        <v>35.364100000000008</v>
      </c>
      <c r="BA94">
        <f t="shared" si="4"/>
        <v>2251.2529340000001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1.98</v>
      </c>
      <c r="BP94">
        <v>1.0900000000000001</v>
      </c>
      <c r="BQ94">
        <v>0</v>
      </c>
      <c r="BR94">
        <v>0</v>
      </c>
      <c r="BS94">
        <v>1.64</v>
      </c>
      <c r="BT94">
        <v>0</v>
      </c>
      <c r="BU94">
        <v>0</v>
      </c>
      <c r="BV94">
        <v>0</v>
      </c>
      <c r="BW94">
        <v>6.3</v>
      </c>
      <c r="BX94">
        <v>0</v>
      </c>
      <c r="BY94">
        <v>0.26</v>
      </c>
      <c r="BZ94">
        <v>0</v>
      </c>
      <c r="CA94">
        <v>0</v>
      </c>
      <c r="CB94">
        <v>1.97</v>
      </c>
      <c r="CC94">
        <v>0.88</v>
      </c>
      <c r="CD94">
        <v>0.85</v>
      </c>
      <c r="CE94">
        <v>0.99</v>
      </c>
      <c r="CF94">
        <v>0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3</v>
      </c>
      <c r="CP94">
        <v>1.2441</v>
      </c>
      <c r="CQ94">
        <v>0</v>
      </c>
      <c r="CR94">
        <v>2.34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35.364100000000008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35.712000000000003</v>
      </c>
      <c r="H95">
        <v>0</v>
      </c>
      <c r="I95">
        <v>90.24</v>
      </c>
      <c r="J95">
        <v>0</v>
      </c>
      <c r="K95">
        <v>344.67935699999998</v>
      </c>
      <c r="L95">
        <v>436.84875</v>
      </c>
      <c r="M95">
        <v>94.391999999999996</v>
      </c>
      <c r="N95">
        <v>120.65625</v>
      </c>
      <c r="O95">
        <v>126.47812500000001</v>
      </c>
      <c r="P95">
        <v>142.00800000000001</v>
      </c>
      <c r="Q95">
        <v>22.205819999999999</v>
      </c>
      <c r="R95">
        <v>21.764358000000001</v>
      </c>
      <c r="S95">
        <v>26.964210000000001</v>
      </c>
      <c r="T95">
        <v>1.40625</v>
      </c>
      <c r="U95">
        <v>348.97500000000002</v>
      </c>
      <c r="V95">
        <v>18.140333999999999</v>
      </c>
      <c r="W95">
        <v>33.384999999999998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9.0630000000000006</v>
      </c>
      <c r="AG95">
        <v>43.590600000000002</v>
      </c>
      <c r="AH95">
        <v>0</v>
      </c>
      <c r="AI95">
        <v>0</v>
      </c>
      <c r="AJ95">
        <v>0</v>
      </c>
      <c r="AK95">
        <v>53.908499999999997</v>
      </c>
      <c r="AL95">
        <v>2.7888000000000002</v>
      </c>
      <c r="AM95">
        <v>5.40144</v>
      </c>
      <c r="AN95">
        <v>0.73834</v>
      </c>
      <c r="AO95">
        <v>2.0168400000000002</v>
      </c>
      <c r="AP95">
        <v>1.7934000000000001</v>
      </c>
      <c r="AQ95">
        <v>0</v>
      </c>
      <c r="AR95">
        <v>6.6239999999999997</v>
      </c>
      <c r="AS95">
        <v>9.4163999999999994</v>
      </c>
      <c r="AT95">
        <v>14.9968</v>
      </c>
      <c r="AU95">
        <v>0</v>
      </c>
      <c r="AV95">
        <v>45.293900000000001</v>
      </c>
      <c r="AW95">
        <v>37.944000000000003</v>
      </c>
      <c r="AX95">
        <v>7.3319999999999999</v>
      </c>
      <c r="AY95">
        <v>0</v>
      </c>
      <c r="AZ95">
        <f t="shared" si="3"/>
        <v>35.364100000000008</v>
      </c>
      <c r="BA95">
        <f t="shared" si="4"/>
        <v>2238.4713239999992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1.98</v>
      </c>
      <c r="BP95">
        <v>1.0900000000000001</v>
      </c>
      <c r="BQ95">
        <v>0</v>
      </c>
      <c r="BR95">
        <v>0</v>
      </c>
      <c r="BS95">
        <v>1.64</v>
      </c>
      <c r="BT95">
        <v>0</v>
      </c>
      <c r="BU95">
        <v>0</v>
      </c>
      <c r="BV95">
        <v>0</v>
      </c>
      <c r="BW95">
        <v>6.3</v>
      </c>
      <c r="BX95">
        <v>0</v>
      </c>
      <c r="BY95">
        <v>0.26</v>
      </c>
      <c r="BZ95">
        <v>0</v>
      </c>
      <c r="CA95">
        <v>0</v>
      </c>
      <c r="CB95">
        <v>1.97</v>
      </c>
      <c r="CC95">
        <v>0.88</v>
      </c>
      <c r="CD95">
        <v>0.85</v>
      </c>
      <c r="CE95">
        <v>0.99</v>
      </c>
      <c r="CF95">
        <v>0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3</v>
      </c>
      <c r="CP95">
        <v>1.2441</v>
      </c>
      <c r="CQ95">
        <v>0</v>
      </c>
      <c r="CR95">
        <v>2.34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35.364100000000008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35.712000000000003</v>
      </c>
      <c r="H96">
        <v>0</v>
      </c>
      <c r="I96">
        <v>90.24</v>
      </c>
      <c r="J96">
        <v>0</v>
      </c>
      <c r="K96">
        <v>344.67935699999998</v>
      </c>
      <c r="L96">
        <v>436.84875</v>
      </c>
      <c r="M96">
        <v>94.391999999999996</v>
      </c>
      <c r="N96">
        <v>120.65625</v>
      </c>
      <c r="O96">
        <v>126.47812500000001</v>
      </c>
      <c r="P96">
        <v>142.00800000000001</v>
      </c>
      <c r="Q96">
        <v>22.205819999999999</v>
      </c>
      <c r="R96">
        <v>21.764358000000001</v>
      </c>
      <c r="S96">
        <v>26.964210000000001</v>
      </c>
      <c r="T96">
        <v>1.40625</v>
      </c>
      <c r="U96">
        <v>348.97500000000002</v>
      </c>
      <c r="V96">
        <v>18.140333999999999</v>
      </c>
      <c r="W96">
        <v>33.384999999999998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9.0630000000000006</v>
      </c>
      <c r="AG96">
        <v>43.590600000000002</v>
      </c>
      <c r="AH96">
        <v>0</v>
      </c>
      <c r="AI96">
        <v>0</v>
      </c>
      <c r="AJ96">
        <v>0</v>
      </c>
      <c r="AK96">
        <v>53.908499999999997</v>
      </c>
      <c r="AL96">
        <v>2.7888000000000002</v>
      </c>
      <c r="AM96">
        <v>5.40144</v>
      </c>
      <c r="AN96">
        <v>0.73834</v>
      </c>
      <c r="AO96">
        <v>2.1550199999999999</v>
      </c>
      <c r="AP96">
        <v>1.7934000000000001</v>
      </c>
      <c r="AQ96">
        <v>0</v>
      </c>
      <c r="AR96">
        <v>6.6239999999999997</v>
      </c>
      <c r="AS96">
        <v>9.4163999999999994</v>
      </c>
      <c r="AT96">
        <v>14.9968</v>
      </c>
      <c r="AU96">
        <v>0</v>
      </c>
      <c r="AV96">
        <v>45.293900000000001</v>
      </c>
      <c r="AW96">
        <v>37.944000000000003</v>
      </c>
      <c r="AX96">
        <v>7.3319999999999999</v>
      </c>
      <c r="AY96">
        <v>0</v>
      </c>
      <c r="AZ96">
        <f t="shared" si="3"/>
        <v>35.364100000000008</v>
      </c>
      <c r="BA96">
        <f t="shared" si="4"/>
        <v>2238.609504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1.98</v>
      </c>
      <c r="BP96">
        <v>1.0900000000000001</v>
      </c>
      <c r="BQ96">
        <v>0</v>
      </c>
      <c r="BR96">
        <v>0</v>
      </c>
      <c r="BS96">
        <v>1.64</v>
      </c>
      <c r="BT96">
        <v>0</v>
      </c>
      <c r="BU96">
        <v>0</v>
      </c>
      <c r="BV96">
        <v>0</v>
      </c>
      <c r="BW96">
        <v>6.3</v>
      </c>
      <c r="BX96">
        <v>0</v>
      </c>
      <c r="BY96">
        <v>0.26</v>
      </c>
      <c r="BZ96">
        <v>0</v>
      </c>
      <c r="CA96">
        <v>0</v>
      </c>
      <c r="CB96">
        <v>1.97</v>
      </c>
      <c r="CC96">
        <v>0.88</v>
      </c>
      <c r="CD96">
        <v>0.85</v>
      </c>
      <c r="CE96">
        <v>0.99</v>
      </c>
      <c r="CF96">
        <v>0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3</v>
      </c>
      <c r="CP96">
        <v>1.2441</v>
      </c>
      <c r="CQ96">
        <v>0</v>
      </c>
      <c r="CR96">
        <v>2.34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35.364100000000008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35.712000000000003</v>
      </c>
      <c r="H97">
        <v>0</v>
      </c>
      <c r="I97">
        <v>90.24</v>
      </c>
      <c r="J97">
        <v>0</v>
      </c>
      <c r="K97">
        <v>344.67935699999998</v>
      </c>
      <c r="L97">
        <v>436.84875</v>
      </c>
      <c r="M97">
        <v>94.391999999999996</v>
      </c>
      <c r="N97">
        <v>120.65625</v>
      </c>
      <c r="O97">
        <v>126.47812500000001</v>
      </c>
      <c r="P97">
        <v>142.00800000000001</v>
      </c>
      <c r="Q97">
        <v>22.205819999999999</v>
      </c>
      <c r="R97">
        <v>21.764358000000001</v>
      </c>
      <c r="S97">
        <v>26.964210000000001</v>
      </c>
      <c r="T97">
        <v>1.40625</v>
      </c>
      <c r="U97">
        <v>348.97500000000002</v>
      </c>
      <c r="V97">
        <v>18.140333999999999</v>
      </c>
      <c r="W97">
        <v>33.384999999999998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9.0630000000000006</v>
      </c>
      <c r="AG97">
        <v>43.590600000000002</v>
      </c>
      <c r="AH97">
        <v>0</v>
      </c>
      <c r="AI97">
        <v>0</v>
      </c>
      <c r="AJ97">
        <v>0</v>
      </c>
      <c r="AK97">
        <v>53.908499999999997</v>
      </c>
      <c r="AL97">
        <v>12.782</v>
      </c>
      <c r="AM97">
        <v>5.40144</v>
      </c>
      <c r="AN97">
        <v>0.73834</v>
      </c>
      <c r="AO97">
        <v>2.2637999999999998</v>
      </c>
      <c r="AP97">
        <v>1.7934000000000001</v>
      </c>
      <c r="AQ97">
        <v>0</v>
      </c>
      <c r="AR97">
        <v>6.6239999999999997</v>
      </c>
      <c r="AS97">
        <v>9.4163999999999994</v>
      </c>
      <c r="AT97">
        <v>14.9968</v>
      </c>
      <c r="AU97">
        <v>0</v>
      </c>
      <c r="AV97">
        <v>45.293900000000001</v>
      </c>
      <c r="AW97">
        <v>37.944000000000003</v>
      </c>
      <c r="AX97">
        <v>7.3319999999999999</v>
      </c>
      <c r="AY97">
        <v>0</v>
      </c>
      <c r="AZ97">
        <f t="shared" si="3"/>
        <v>35.364100000000008</v>
      </c>
      <c r="BA97">
        <f t="shared" si="4"/>
        <v>2248.7114840000004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1.98</v>
      </c>
      <c r="BP97">
        <v>1.0900000000000001</v>
      </c>
      <c r="BQ97">
        <v>0</v>
      </c>
      <c r="BR97">
        <v>0</v>
      </c>
      <c r="BS97">
        <v>1.64</v>
      </c>
      <c r="BT97">
        <v>0</v>
      </c>
      <c r="BU97">
        <v>0</v>
      </c>
      <c r="BV97">
        <v>0</v>
      </c>
      <c r="BW97">
        <v>6.3</v>
      </c>
      <c r="BX97">
        <v>0</v>
      </c>
      <c r="BY97">
        <v>0.26</v>
      </c>
      <c r="BZ97">
        <v>0</v>
      </c>
      <c r="CA97">
        <v>0</v>
      </c>
      <c r="CB97">
        <v>1.97</v>
      </c>
      <c r="CC97">
        <v>0.88</v>
      </c>
      <c r="CD97">
        <v>0.85</v>
      </c>
      <c r="CE97">
        <v>0.99</v>
      </c>
      <c r="CF97">
        <v>0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3</v>
      </c>
      <c r="CP97">
        <v>1.2441</v>
      </c>
      <c r="CQ97">
        <v>0</v>
      </c>
      <c r="CR97">
        <v>2.34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35.364100000000008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35.712000000000003</v>
      </c>
      <c r="H98">
        <v>0</v>
      </c>
      <c r="I98">
        <v>90.24</v>
      </c>
      <c r="J98">
        <v>0</v>
      </c>
      <c r="K98">
        <v>344.67935699999998</v>
      </c>
      <c r="L98">
        <v>436.84875</v>
      </c>
      <c r="M98">
        <v>94.391999999999996</v>
      </c>
      <c r="N98">
        <v>120.65625</v>
      </c>
      <c r="O98">
        <v>126.47812500000001</v>
      </c>
      <c r="P98">
        <v>142.00800000000001</v>
      </c>
      <c r="Q98">
        <v>22.205819999999999</v>
      </c>
      <c r="R98">
        <v>21.764358000000001</v>
      </c>
      <c r="S98">
        <v>26.964210000000001</v>
      </c>
      <c r="T98">
        <v>1.40625</v>
      </c>
      <c r="U98">
        <v>348.97500000000002</v>
      </c>
      <c r="V98">
        <v>18.140333999999999</v>
      </c>
      <c r="W98">
        <v>33.384999999999998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9.0630000000000006</v>
      </c>
      <c r="AG98">
        <v>43.590600000000002</v>
      </c>
      <c r="AH98">
        <v>0</v>
      </c>
      <c r="AI98">
        <v>0</v>
      </c>
      <c r="AJ98">
        <v>0</v>
      </c>
      <c r="AK98">
        <v>53.908499999999997</v>
      </c>
      <c r="AL98">
        <v>12.782</v>
      </c>
      <c r="AM98">
        <v>5.40144</v>
      </c>
      <c r="AN98">
        <v>0.73834</v>
      </c>
      <c r="AO98">
        <v>2.3814000000000002</v>
      </c>
      <c r="AP98">
        <v>1.7934000000000001</v>
      </c>
      <c r="AQ98">
        <v>0</v>
      </c>
      <c r="AR98">
        <v>6.6239999999999997</v>
      </c>
      <c r="AS98">
        <v>9.4163999999999994</v>
      </c>
      <c r="AT98">
        <v>14.9968</v>
      </c>
      <c r="AU98">
        <v>0</v>
      </c>
      <c r="AV98">
        <v>45.293900000000001</v>
      </c>
      <c r="AW98">
        <v>37.944000000000003</v>
      </c>
      <c r="AX98">
        <v>7.3319999999999999</v>
      </c>
      <c r="AY98">
        <v>0</v>
      </c>
      <c r="AZ98">
        <f t="shared" si="3"/>
        <v>35.364100000000008</v>
      </c>
      <c r="BA98">
        <f t="shared" si="4"/>
        <v>2248.829084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1.98</v>
      </c>
      <c r="BP98">
        <v>1.0900000000000001</v>
      </c>
      <c r="BQ98">
        <v>0</v>
      </c>
      <c r="BR98">
        <v>0</v>
      </c>
      <c r="BS98">
        <v>1.64</v>
      </c>
      <c r="BT98">
        <v>0</v>
      </c>
      <c r="BU98">
        <v>0</v>
      </c>
      <c r="BV98">
        <v>0</v>
      </c>
      <c r="BW98">
        <v>6.3</v>
      </c>
      <c r="BX98">
        <v>0</v>
      </c>
      <c r="BY98">
        <v>0.26</v>
      </c>
      <c r="BZ98">
        <v>0</v>
      </c>
      <c r="CA98">
        <v>0</v>
      </c>
      <c r="CB98">
        <v>1.97</v>
      </c>
      <c r="CC98">
        <v>0.88</v>
      </c>
      <c r="CD98">
        <v>0.85</v>
      </c>
      <c r="CE98">
        <v>0.99</v>
      </c>
      <c r="CF98">
        <v>0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3</v>
      </c>
      <c r="CP98">
        <v>1.2441</v>
      </c>
      <c r="CQ98">
        <v>0</v>
      </c>
      <c r="CR98">
        <v>2.34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35.364100000000008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9.8641249999999833E-2</v>
      </c>
      <c r="E99">
        <f t="shared" si="6"/>
        <v>0</v>
      </c>
      <c r="F99">
        <f t="shared" si="6"/>
        <v>0</v>
      </c>
      <c r="G99">
        <f t="shared" si="6"/>
        <v>0.79235999999999973</v>
      </c>
      <c r="H99">
        <f t="shared" si="6"/>
        <v>0</v>
      </c>
      <c r="I99">
        <f t="shared" si="6"/>
        <v>1.9298669999999978</v>
      </c>
      <c r="J99">
        <f t="shared" si="6"/>
        <v>5.1605999999999909E-2</v>
      </c>
      <c r="K99">
        <f t="shared" si="6"/>
        <v>8.2723045680000151</v>
      </c>
      <c r="L99">
        <f t="shared" si="6"/>
        <v>10.484369999999993</v>
      </c>
      <c r="M99">
        <f t="shared" si="6"/>
        <v>2.0427659999999972</v>
      </c>
      <c r="N99">
        <f t="shared" si="6"/>
        <v>2.89575</v>
      </c>
      <c r="O99">
        <f t="shared" si="6"/>
        <v>3.035474999999995</v>
      </c>
      <c r="P99">
        <f t="shared" si="6"/>
        <v>3.295652599999999</v>
      </c>
      <c r="Q99">
        <f t="shared" si="6"/>
        <v>0.53293967999999914</v>
      </c>
      <c r="R99">
        <f t="shared" si="6"/>
        <v>0.52234459199999905</v>
      </c>
      <c r="S99">
        <f t="shared" si="6"/>
        <v>0.51077635599999982</v>
      </c>
      <c r="T99">
        <f t="shared" si="6"/>
        <v>3.3750000000000002E-2</v>
      </c>
      <c r="U99">
        <f t="shared" si="6"/>
        <v>8.2704937499999858</v>
      </c>
      <c r="V99">
        <f t="shared" si="6"/>
        <v>0.43536801599999975</v>
      </c>
      <c r="W99">
        <f t="shared" si="6"/>
        <v>0.95789456000000217</v>
      </c>
      <c r="X99">
        <f t="shared" si="6"/>
        <v>2.3602500000000002</v>
      </c>
      <c r="Y99">
        <f t="shared" si="6"/>
        <v>0</v>
      </c>
      <c r="Z99">
        <f t="shared" si="6"/>
        <v>7.1851450000000011E-2</v>
      </c>
      <c r="AA99">
        <f t="shared" si="6"/>
        <v>0.14266531000000002</v>
      </c>
      <c r="AB99">
        <f t="shared" si="6"/>
        <v>0.18997105000000003</v>
      </c>
      <c r="AC99">
        <f t="shared" si="6"/>
        <v>0.14126053950000003</v>
      </c>
      <c r="AD99">
        <f t="shared" si="6"/>
        <v>0.18501945</v>
      </c>
      <c r="AE99">
        <f t="shared" si="6"/>
        <v>0.35414236000000027</v>
      </c>
      <c r="AF99">
        <f t="shared" si="6"/>
        <v>0.26554590000000045</v>
      </c>
      <c r="AG99">
        <f t="shared" si="6"/>
        <v>1.0461744000000004</v>
      </c>
      <c r="AH99">
        <f t="shared" si="6"/>
        <v>0.76973200000000008</v>
      </c>
      <c r="AI99">
        <f t="shared" si="6"/>
        <v>6.1892499999999968E-2</v>
      </c>
      <c r="AJ99">
        <f t="shared" si="6"/>
        <v>0</v>
      </c>
      <c r="AK99">
        <f t="shared" si="6"/>
        <v>1.2938039999999975</v>
      </c>
      <c r="AL99">
        <f t="shared" si="6"/>
        <v>0.38340189999999996</v>
      </c>
      <c r="AM99">
        <f t="shared" si="6"/>
        <v>6.6167640000000014E-2</v>
      </c>
      <c r="AN99">
        <f t="shared" si="6"/>
        <v>1.7720159999999999E-2</v>
      </c>
      <c r="AO99">
        <f t="shared" si="6"/>
        <v>4.1529704999999993E-2</v>
      </c>
      <c r="AP99">
        <f t="shared" si="6"/>
        <v>6.8725649999999944E-2</v>
      </c>
      <c r="AQ99">
        <f t="shared" si="6"/>
        <v>0.53430000000000011</v>
      </c>
      <c r="AR99">
        <f t="shared" si="6"/>
        <v>0.27489600000000042</v>
      </c>
      <c r="AS99">
        <f t="shared" si="6"/>
        <v>0.23988278999999979</v>
      </c>
      <c r="AT99">
        <f t="shared" si="6"/>
        <v>0.35992319999999939</v>
      </c>
      <c r="AU99">
        <f t="shared" si="6"/>
        <v>0</v>
      </c>
      <c r="AV99">
        <f t="shared" si="6"/>
        <v>0.98816912500000031</v>
      </c>
      <c r="AW99">
        <f t="shared" si="6"/>
        <v>0.97538399999999936</v>
      </c>
      <c r="AX99">
        <f t="shared" si="6"/>
        <v>0.34671900000000033</v>
      </c>
      <c r="AY99">
        <f t="shared" si="6"/>
        <v>0</v>
      </c>
      <c r="AZ99">
        <f t="shared" si="6"/>
        <v>0.85889838499999971</v>
      </c>
      <c r="BA99">
        <f>SUM(B99:AZ99)</f>
        <v>56.200385886499951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4.7519999999999937E-2</v>
      </c>
      <c r="BP99">
        <f t="shared" si="8"/>
        <v>2.6160000000000058E-2</v>
      </c>
      <c r="BQ99">
        <f t="shared" si="8"/>
        <v>0</v>
      </c>
      <c r="BR99">
        <f t="shared" si="8"/>
        <v>2.2317600000000002E-3</v>
      </c>
      <c r="BS99">
        <f t="shared" si="8"/>
        <v>3.9359999999999951E-2</v>
      </c>
      <c r="BT99">
        <f t="shared" si="8"/>
        <v>4.6112500000000008E-3</v>
      </c>
      <c r="BU99">
        <f t="shared" si="8"/>
        <v>0</v>
      </c>
      <c r="BV99">
        <f t="shared" si="8"/>
        <v>0</v>
      </c>
      <c r="BW99">
        <f t="shared" si="8"/>
        <v>0.1512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4.7279999999999982E-2</v>
      </c>
      <c r="CC99">
        <f t="shared" si="8"/>
        <v>1.9974999999999989E-2</v>
      </c>
      <c r="CD99">
        <f t="shared" si="8"/>
        <v>2.0552500000000012E-2</v>
      </c>
      <c r="CE99">
        <f t="shared" si="8"/>
        <v>2.3984999999999972E-2</v>
      </c>
      <c r="CF99">
        <f t="shared" si="8"/>
        <v>0</v>
      </c>
      <c r="CG99">
        <f t="shared" si="8"/>
        <v>9.0479999999999949E-2</v>
      </c>
      <c r="CH99">
        <f t="shared" si="8"/>
        <v>4.1994750000000011E-3</v>
      </c>
      <c r="CI99">
        <f t="shared" si="8"/>
        <v>0.12804499999999974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7.1999999999999995E-2</v>
      </c>
      <c r="CP99">
        <f t="shared" si="8"/>
        <v>2.9858400000000052E-2</v>
      </c>
      <c r="CQ99">
        <f t="shared" si="8"/>
        <v>0</v>
      </c>
      <c r="CR99">
        <f t="shared" si="8"/>
        <v>5.6160000000000071E-2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0.85889838499999971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188.871962</v>
      </c>
      <c r="L3">
        <v>125.41</v>
      </c>
      <c r="M3">
        <v>45.085622000000001</v>
      </c>
      <c r="N3">
        <v>104.7724</v>
      </c>
      <c r="O3">
        <v>126.477</v>
      </c>
      <c r="P3">
        <v>137.2527</v>
      </c>
      <c r="Q3">
        <v>5</v>
      </c>
      <c r="R3">
        <v>11.638301999999999</v>
      </c>
      <c r="S3">
        <v>14.469673</v>
      </c>
      <c r="T3">
        <v>0</v>
      </c>
      <c r="U3">
        <v>348.97500000000002</v>
      </c>
      <c r="V3">
        <v>2</v>
      </c>
      <c r="W3">
        <v>13</v>
      </c>
      <c r="X3">
        <v>35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43.590600000000002</v>
      </c>
      <c r="AH3">
        <v>0</v>
      </c>
      <c r="AI3">
        <v>0</v>
      </c>
      <c r="AJ3">
        <v>0</v>
      </c>
      <c r="AK3">
        <v>53.908499999999997</v>
      </c>
      <c r="AL3">
        <v>2.7888000000000002</v>
      </c>
      <c r="AM3">
        <v>5.40144</v>
      </c>
      <c r="AN3">
        <v>0.73834</v>
      </c>
      <c r="AO3">
        <v>0.82908000000000004</v>
      </c>
      <c r="AP3">
        <v>2.4339</v>
      </c>
      <c r="AQ3">
        <v>0</v>
      </c>
      <c r="AR3">
        <v>34.223999999999997</v>
      </c>
      <c r="AS3">
        <v>16.680479999999999</v>
      </c>
      <c r="AT3">
        <v>14.130359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73.366969999999981</v>
      </c>
      <c r="BA3">
        <f>SUM(B3:AZ3)</f>
        <v>1415.1081280000003</v>
      </c>
      <c r="BB3">
        <v>0</v>
      </c>
      <c r="BD3">
        <v>5.33</v>
      </c>
      <c r="BE3">
        <v>1.92</v>
      </c>
      <c r="BF3">
        <v>2.21</v>
      </c>
      <c r="BG3">
        <v>1.79</v>
      </c>
      <c r="BH3">
        <v>6.05</v>
      </c>
      <c r="BI3">
        <v>0.4</v>
      </c>
      <c r="BJ3">
        <v>0.83</v>
      </c>
      <c r="BK3">
        <v>1.73</v>
      </c>
      <c r="BL3">
        <v>1.02</v>
      </c>
      <c r="BM3">
        <v>0</v>
      </c>
      <c r="BN3">
        <v>2.34</v>
      </c>
      <c r="BO3">
        <v>3.77</v>
      </c>
      <c r="BP3">
        <v>0.26</v>
      </c>
      <c r="BQ3">
        <v>1.98</v>
      </c>
      <c r="BR3">
        <v>1.0900000000000001</v>
      </c>
      <c r="BS3">
        <v>1.64</v>
      </c>
      <c r="BT3">
        <v>2.9693719999999999</v>
      </c>
      <c r="BU3">
        <v>1.342031</v>
      </c>
      <c r="BV3">
        <v>2.0177299999999998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5.2392899999999996</v>
      </c>
      <c r="CK3">
        <v>1.8703129999999999</v>
      </c>
      <c r="CL3">
        <v>0.96890600000000004</v>
      </c>
      <c r="CM3">
        <v>3.5120239999999998</v>
      </c>
      <c r="CN3">
        <v>3.5429629999999999</v>
      </c>
      <c r="CO3">
        <v>4.2945000000000002</v>
      </c>
      <c r="CP3">
        <v>2.1292499999999999</v>
      </c>
      <c r="CQ3">
        <v>1.7714810000000001</v>
      </c>
      <c r="CR3">
        <v>0.8256</v>
      </c>
      <c r="CS3">
        <v>1.3655999999999999</v>
      </c>
      <c r="CT3">
        <v>0</v>
      </c>
      <c r="CU3">
        <v>0</v>
      </c>
      <c r="CV3">
        <v>0</v>
      </c>
      <c r="CW3">
        <v>1.2441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73.366969999999981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188.850146</v>
      </c>
      <c r="L4">
        <v>125.41</v>
      </c>
      <c r="M4">
        <v>45.085622000000001</v>
      </c>
      <c r="N4">
        <v>89.772400000000005</v>
      </c>
      <c r="O4">
        <v>126.477</v>
      </c>
      <c r="P4">
        <v>137.2527</v>
      </c>
      <c r="Q4">
        <v>5</v>
      </c>
      <c r="R4">
        <v>11.638301999999999</v>
      </c>
      <c r="S4">
        <v>14.469673</v>
      </c>
      <c r="T4">
        <v>0</v>
      </c>
      <c r="U4">
        <v>348.97500000000002</v>
      </c>
      <c r="V4">
        <v>2</v>
      </c>
      <c r="W4">
        <v>13</v>
      </c>
      <c r="X4">
        <v>35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43.590600000000002</v>
      </c>
      <c r="AH4">
        <v>0</v>
      </c>
      <c r="AI4">
        <v>0</v>
      </c>
      <c r="AJ4">
        <v>0</v>
      </c>
      <c r="AK4">
        <v>53.908499999999997</v>
      </c>
      <c r="AL4">
        <v>2.7888000000000002</v>
      </c>
      <c r="AM4">
        <v>5.40144</v>
      </c>
      <c r="AN4">
        <v>0.73834</v>
      </c>
      <c r="AO4">
        <v>0.88200000000000001</v>
      </c>
      <c r="AP4">
        <v>2.4339</v>
      </c>
      <c r="AQ4">
        <v>0</v>
      </c>
      <c r="AR4">
        <v>34.223999999999997</v>
      </c>
      <c r="AS4">
        <v>16.680479999999999</v>
      </c>
      <c r="AT4">
        <v>11.901771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73.366969999999981</v>
      </c>
      <c r="BA4">
        <f t="shared" ref="BA4:BA67" si="1">SUM(B4:AZ4)</f>
        <v>1397.9106440000005</v>
      </c>
      <c r="BB4">
        <v>1</v>
      </c>
      <c r="BD4">
        <v>5.33</v>
      </c>
      <c r="BE4">
        <v>1.92</v>
      </c>
      <c r="BF4">
        <v>2.21</v>
      </c>
      <c r="BG4">
        <v>1.79</v>
      </c>
      <c r="BH4">
        <v>6.05</v>
      </c>
      <c r="BI4">
        <v>0.4</v>
      </c>
      <c r="BJ4">
        <v>0.83</v>
      </c>
      <c r="BK4">
        <v>1.73</v>
      </c>
      <c r="BL4">
        <v>1.02</v>
      </c>
      <c r="BM4">
        <v>0</v>
      </c>
      <c r="BN4">
        <v>2.34</v>
      </c>
      <c r="BO4">
        <v>3.77</v>
      </c>
      <c r="BP4">
        <v>0.26</v>
      </c>
      <c r="BQ4">
        <v>1.98</v>
      </c>
      <c r="BR4">
        <v>1.0900000000000001</v>
      </c>
      <c r="BS4">
        <v>1.64</v>
      </c>
      <c r="BT4">
        <v>2.9693719999999999</v>
      </c>
      <c r="BU4">
        <v>1.342031</v>
      </c>
      <c r="BV4">
        <v>2.0177299999999998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5.2392899999999996</v>
      </c>
      <c r="CK4">
        <v>1.8703129999999999</v>
      </c>
      <c r="CL4">
        <v>0.96890600000000004</v>
      </c>
      <c r="CM4">
        <v>3.5120239999999998</v>
      </c>
      <c r="CN4">
        <v>3.5429629999999999</v>
      </c>
      <c r="CO4">
        <v>4.2945000000000002</v>
      </c>
      <c r="CP4">
        <v>2.1292499999999999</v>
      </c>
      <c r="CQ4">
        <v>1.7714810000000001</v>
      </c>
      <c r="CR4">
        <v>0.8256</v>
      </c>
      <c r="CS4">
        <v>1.3655999999999999</v>
      </c>
      <c r="CT4">
        <v>0</v>
      </c>
      <c r="CU4">
        <v>0</v>
      </c>
      <c r="CV4">
        <v>0</v>
      </c>
      <c r="CW4">
        <v>1.2441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73.366969999999981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188.871962</v>
      </c>
      <c r="L5">
        <v>125.41</v>
      </c>
      <c r="M5">
        <v>47.362439000000002</v>
      </c>
      <c r="N5">
        <v>90.772400000000005</v>
      </c>
      <c r="O5">
        <v>126.477</v>
      </c>
      <c r="P5">
        <v>137.2527</v>
      </c>
      <c r="Q5">
        <v>5</v>
      </c>
      <c r="R5">
        <v>11.638301999999999</v>
      </c>
      <c r="S5">
        <v>14.469673</v>
      </c>
      <c r="T5">
        <v>0</v>
      </c>
      <c r="U5">
        <v>348.97500000000002</v>
      </c>
      <c r="V5">
        <v>2</v>
      </c>
      <c r="W5">
        <v>13</v>
      </c>
      <c r="X5">
        <v>35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43.590600000000002</v>
      </c>
      <c r="AH5">
        <v>0</v>
      </c>
      <c r="AI5">
        <v>0</v>
      </c>
      <c r="AJ5">
        <v>0</v>
      </c>
      <c r="AK5">
        <v>53.908499999999997</v>
      </c>
      <c r="AL5">
        <v>2.7888000000000002</v>
      </c>
      <c r="AM5">
        <v>5.40144</v>
      </c>
      <c r="AN5">
        <v>0.73834</v>
      </c>
      <c r="AO5">
        <v>0.96431999999999995</v>
      </c>
      <c r="AP5">
        <v>2.4339</v>
      </c>
      <c r="AQ5">
        <v>0</v>
      </c>
      <c r="AR5">
        <v>4.4160000000000004</v>
      </c>
      <c r="AS5">
        <v>16.680479999999999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73.366969999999981</v>
      </c>
      <c r="BA5">
        <f t="shared" si="1"/>
        <v>1374.5786260000002</v>
      </c>
      <c r="BB5">
        <v>2</v>
      </c>
      <c r="BD5">
        <v>5.33</v>
      </c>
      <c r="BE5">
        <v>1.92</v>
      </c>
      <c r="BF5">
        <v>2.21</v>
      </c>
      <c r="BG5">
        <v>1.79</v>
      </c>
      <c r="BH5">
        <v>6.05</v>
      </c>
      <c r="BI5">
        <v>0.4</v>
      </c>
      <c r="BJ5">
        <v>0.83</v>
      </c>
      <c r="BK5">
        <v>1.73</v>
      </c>
      <c r="BL5">
        <v>1.02</v>
      </c>
      <c r="BM5">
        <v>0</v>
      </c>
      <c r="BN5">
        <v>2.34</v>
      </c>
      <c r="BO5">
        <v>3.77</v>
      </c>
      <c r="BP5">
        <v>0.26</v>
      </c>
      <c r="BQ5">
        <v>1.98</v>
      </c>
      <c r="BR5">
        <v>1.0900000000000001</v>
      </c>
      <c r="BS5">
        <v>1.64</v>
      </c>
      <c r="BT5">
        <v>2.9693719999999999</v>
      </c>
      <c r="BU5">
        <v>1.342031</v>
      </c>
      <c r="BV5">
        <v>2.0177299999999998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5.2392899999999996</v>
      </c>
      <c r="CK5">
        <v>1.8703129999999999</v>
      </c>
      <c r="CL5">
        <v>0.96890600000000004</v>
      </c>
      <c r="CM5">
        <v>3.5120239999999998</v>
      </c>
      <c r="CN5">
        <v>3.5429629999999999</v>
      </c>
      <c r="CO5">
        <v>4.2945000000000002</v>
      </c>
      <c r="CP5">
        <v>2.1292499999999999</v>
      </c>
      <c r="CQ5">
        <v>1.7714810000000001</v>
      </c>
      <c r="CR5">
        <v>0.8256</v>
      </c>
      <c r="CS5">
        <v>1.3655999999999999</v>
      </c>
      <c r="CT5">
        <v>0</v>
      </c>
      <c r="CU5">
        <v>0</v>
      </c>
      <c r="CV5">
        <v>0</v>
      </c>
      <c r="CW5">
        <v>1.2441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73.366969999999981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188.850146</v>
      </c>
      <c r="L6">
        <v>125.41</v>
      </c>
      <c r="M6">
        <v>47.362439000000002</v>
      </c>
      <c r="N6">
        <v>83.772400000000005</v>
      </c>
      <c r="O6">
        <v>117.19199999999999</v>
      </c>
      <c r="P6">
        <v>137.2527</v>
      </c>
      <c r="Q6">
        <v>5</v>
      </c>
      <c r="R6">
        <v>11.638301999999999</v>
      </c>
      <c r="S6">
        <v>14.469673</v>
      </c>
      <c r="T6">
        <v>0</v>
      </c>
      <c r="U6">
        <v>348.97500000000002</v>
      </c>
      <c r="V6">
        <v>2</v>
      </c>
      <c r="W6">
        <v>13</v>
      </c>
      <c r="X6">
        <v>35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43.590600000000002</v>
      </c>
      <c r="AH6">
        <v>0</v>
      </c>
      <c r="AI6">
        <v>0</v>
      </c>
      <c r="AJ6">
        <v>0</v>
      </c>
      <c r="AK6">
        <v>53.908499999999997</v>
      </c>
      <c r="AL6">
        <v>2.7888000000000002</v>
      </c>
      <c r="AM6">
        <v>5.40144</v>
      </c>
      <c r="AN6">
        <v>0.73834</v>
      </c>
      <c r="AO6">
        <v>0.92315999999999998</v>
      </c>
      <c r="AP6">
        <v>2.4339</v>
      </c>
      <c r="AQ6">
        <v>0</v>
      </c>
      <c r="AR6">
        <v>4.4160000000000004</v>
      </c>
      <c r="AS6">
        <v>16.680479999999999</v>
      </c>
      <c r="AT6">
        <v>12.608768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73.366969999999981</v>
      </c>
      <c r="BA6">
        <f t="shared" si="1"/>
        <v>1355.8426180000001</v>
      </c>
      <c r="BB6">
        <v>3</v>
      </c>
      <c r="BD6">
        <v>5.33</v>
      </c>
      <c r="BE6">
        <v>1.92</v>
      </c>
      <c r="BF6">
        <v>2.21</v>
      </c>
      <c r="BG6">
        <v>1.79</v>
      </c>
      <c r="BH6">
        <v>6.05</v>
      </c>
      <c r="BI6">
        <v>0.4</v>
      </c>
      <c r="BJ6">
        <v>0.83</v>
      </c>
      <c r="BK6">
        <v>1.73</v>
      </c>
      <c r="BL6">
        <v>1.02</v>
      </c>
      <c r="BM6">
        <v>0</v>
      </c>
      <c r="BN6">
        <v>2.34</v>
      </c>
      <c r="BO6">
        <v>3.77</v>
      </c>
      <c r="BP6">
        <v>0.26</v>
      </c>
      <c r="BQ6">
        <v>1.98</v>
      </c>
      <c r="BR6">
        <v>1.0900000000000001</v>
      </c>
      <c r="BS6">
        <v>1.64</v>
      </c>
      <c r="BT6">
        <v>2.9693719999999999</v>
      </c>
      <c r="BU6">
        <v>1.342031</v>
      </c>
      <c r="BV6">
        <v>2.0177299999999998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5.2392899999999996</v>
      </c>
      <c r="CK6">
        <v>1.8703129999999999</v>
      </c>
      <c r="CL6">
        <v>0.96890600000000004</v>
      </c>
      <c r="CM6">
        <v>3.5120239999999998</v>
      </c>
      <c r="CN6">
        <v>3.5429629999999999</v>
      </c>
      <c r="CO6">
        <v>4.2945000000000002</v>
      </c>
      <c r="CP6">
        <v>2.1292499999999999</v>
      </c>
      <c r="CQ6">
        <v>1.7714810000000001</v>
      </c>
      <c r="CR6">
        <v>0.8256</v>
      </c>
      <c r="CS6">
        <v>1.3655999999999999</v>
      </c>
      <c r="CT6">
        <v>0</v>
      </c>
      <c r="CU6">
        <v>0</v>
      </c>
      <c r="CV6">
        <v>0</v>
      </c>
      <c r="CW6">
        <v>1.2441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73.366969999999981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188.871962</v>
      </c>
      <c r="L7">
        <v>125.41</v>
      </c>
      <c r="M7">
        <v>47.362439000000002</v>
      </c>
      <c r="N7">
        <v>83.772400000000005</v>
      </c>
      <c r="O7">
        <v>104.19199999999999</v>
      </c>
      <c r="P7">
        <v>137.2527</v>
      </c>
      <c r="Q7">
        <v>5</v>
      </c>
      <c r="R7">
        <v>11.638301999999999</v>
      </c>
      <c r="S7">
        <v>14.469673</v>
      </c>
      <c r="T7">
        <v>0</v>
      </c>
      <c r="U7">
        <v>348.97500000000002</v>
      </c>
      <c r="V7">
        <v>2</v>
      </c>
      <c r="W7">
        <v>13</v>
      </c>
      <c r="X7">
        <v>35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43.590600000000002</v>
      </c>
      <c r="AH7">
        <v>0</v>
      </c>
      <c r="AI7">
        <v>0</v>
      </c>
      <c r="AJ7">
        <v>0</v>
      </c>
      <c r="AK7">
        <v>53.908499999999997</v>
      </c>
      <c r="AL7">
        <v>2.7888000000000002</v>
      </c>
      <c r="AM7">
        <v>0</v>
      </c>
      <c r="AN7">
        <v>0.73834</v>
      </c>
      <c r="AO7">
        <v>1.0672200000000001</v>
      </c>
      <c r="AP7">
        <v>2.4339</v>
      </c>
      <c r="AQ7">
        <v>0</v>
      </c>
      <c r="AR7">
        <v>4.4160000000000004</v>
      </c>
      <c r="AS7">
        <v>10.358040000000001</v>
      </c>
      <c r="AT7">
        <v>12.903358000000001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73.466969999999989</v>
      </c>
      <c r="BA7">
        <f t="shared" si="1"/>
        <v>1331.6792040000003</v>
      </c>
      <c r="BB7">
        <v>4</v>
      </c>
      <c r="BD7">
        <v>5.33</v>
      </c>
      <c r="BE7">
        <v>1.92</v>
      </c>
      <c r="BF7">
        <v>2.21</v>
      </c>
      <c r="BG7">
        <v>1.79</v>
      </c>
      <c r="BH7">
        <v>6.05</v>
      </c>
      <c r="BI7">
        <v>0.48</v>
      </c>
      <c r="BJ7">
        <v>0.85</v>
      </c>
      <c r="BK7">
        <v>1.73</v>
      </c>
      <c r="BL7">
        <v>1.02</v>
      </c>
      <c r="BM7">
        <v>0</v>
      </c>
      <c r="BN7">
        <v>2.34</v>
      </c>
      <c r="BO7">
        <v>3.77</v>
      </c>
      <c r="BP7">
        <v>0.26</v>
      </c>
      <c r="BQ7">
        <v>1.98</v>
      </c>
      <c r="BR7">
        <v>1.0900000000000001</v>
      </c>
      <c r="BS7">
        <v>1.64</v>
      </c>
      <c r="BT7">
        <v>2.9693719999999999</v>
      </c>
      <c r="BU7">
        <v>1.342031</v>
      </c>
      <c r="BV7">
        <v>2.0177299999999998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5.2392899999999996</v>
      </c>
      <c r="CK7">
        <v>1.8703129999999999</v>
      </c>
      <c r="CL7">
        <v>0.96890600000000004</v>
      </c>
      <c r="CM7">
        <v>3.5120239999999998</v>
      </c>
      <c r="CN7">
        <v>3.5429629999999999</v>
      </c>
      <c r="CO7">
        <v>4.2945000000000002</v>
      </c>
      <c r="CP7">
        <v>2.1292499999999999</v>
      </c>
      <c r="CQ7">
        <v>1.7714810000000001</v>
      </c>
      <c r="CR7">
        <v>0.8256</v>
      </c>
      <c r="CS7">
        <v>1.3655999999999999</v>
      </c>
      <c r="CT7">
        <v>0</v>
      </c>
      <c r="CU7">
        <v>0</v>
      </c>
      <c r="CV7">
        <v>0</v>
      </c>
      <c r="CW7">
        <v>1.2441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73.466969999999989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188.850146</v>
      </c>
      <c r="L8">
        <v>125.41</v>
      </c>
      <c r="M8">
        <v>47.362439000000002</v>
      </c>
      <c r="N8">
        <v>83.772400000000005</v>
      </c>
      <c r="O8">
        <v>92.191999999999993</v>
      </c>
      <c r="P8">
        <v>137.2527</v>
      </c>
      <c r="Q8">
        <v>5</v>
      </c>
      <c r="R8">
        <v>11.638301999999999</v>
      </c>
      <c r="S8">
        <v>14.469673</v>
      </c>
      <c r="T8">
        <v>0</v>
      </c>
      <c r="U8">
        <v>348.97500000000002</v>
      </c>
      <c r="V8">
        <v>2</v>
      </c>
      <c r="W8">
        <v>13</v>
      </c>
      <c r="X8">
        <v>35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43.590600000000002</v>
      </c>
      <c r="AH8">
        <v>0</v>
      </c>
      <c r="AI8">
        <v>0</v>
      </c>
      <c r="AJ8">
        <v>0</v>
      </c>
      <c r="AK8">
        <v>53.908499999999997</v>
      </c>
      <c r="AL8">
        <v>25.564</v>
      </c>
      <c r="AM8">
        <v>0</v>
      </c>
      <c r="AN8">
        <v>0.73834</v>
      </c>
      <c r="AO8">
        <v>1.1113200000000001</v>
      </c>
      <c r="AP8">
        <v>2.4339</v>
      </c>
      <c r="AQ8">
        <v>0</v>
      </c>
      <c r="AR8">
        <v>4.4160000000000004</v>
      </c>
      <c r="AS8">
        <v>10.358040000000001</v>
      </c>
      <c r="AT8">
        <v>11.29439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73.566969999999984</v>
      </c>
      <c r="BA8">
        <f t="shared" si="1"/>
        <v>1340.9677200000001</v>
      </c>
      <c r="BB8">
        <v>5</v>
      </c>
      <c r="BD8">
        <v>5.33</v>
      </c>
      <c r="BE8">
        <v>1.92</v>
      </c>
      <c r="BF8">
        <v>2.21</v>
      </c>
      <c r="BG8">
        <v>1.79</v>
      </c>
      <c r="BH8">
        <v>6.05</v>
      </c>
      <c r="BI8">
        <v>0.59</v>
      </c>
      <c r="BJ8">
        <v>0.84</v>
      </c>
      <c r="BK8">
        <v>1.73</v>
      </c>
      <c r="BL8">
        <v>1.02</v>
      </c>
      <c r="BM8">
        <v>0</v>
      </c>
      <c r="BN8">
        <v>2.34</v>
      </c>
      <c r="BO8">
        <v>3.77</v>
      </c>
      <c r="BP8">
        <v>0.26</v>
      </c>
      <c r="BQ8">
        <v>1.98</v>
      </c>
      <c r="BR8">
        <v>1.0900000000000001</v>
      </c>
      <c r="BS8">
        <v>1.64</v>
      </c>
      <c r="BT8">
        <v>2.9693719999999999</v>
      </c>
      <c r="BU8">
        <v>1.342031</v>
      </c>
      <c r="BV8">
        <v>2.0177299999999998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5.2392899999999996</v>
      </c>
      <c r="CK8">
        <v>1.8703129999999999</v>
      </c>
      <c r="CL8">
        <v>0.96890600000000004</v>
      </c>
      <c r="CM8">
        <v>3.5120239999999998</v>
      </c>
      <c r="CN8">
        <v>3.5429629999999999</v>
      </c>
      <c r="CO8">
        <v>4.2945000000000002</v>
      </c>
      <c r="CP8">
        <v>2.1292499999999999</v>
      </c>
      <c r="CQ8">
        <v>1.7714810000000001</v>
      </c>
      <c r="CR8">
        <v>0.8256</v>
      </c>
      <c r="CS8">
        <v>1.3655999999999999</v>
      </c>
      <c r="CT8">
        <v>0</v>
      </c>
      <c r="CU8">
        <v>0</v>
      </c>
      <c r="CV8">
        <v>0</v>
      </c>
      <c r="CW8">
        <v>1.2441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73.566969999999984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188.476203</v>
      </c>
      <c r="L9">
        <v>125.41</v>
      </c>
      <c r="M9">
        <v>50.567951999999998</v>
      </c>
      <c r="N9">
        <v>83.772400000000005</v>
      </c>
      <c r="O9">
        <v>91.191999999999993</v>
      </c>
      <c r="P9">
        <v>137.2527</v>
      </c>
      <c r="Q9">
        <v>5</v>
      </c>
      <c r="R9">
        <v>11.638301999999999</v>
      </c>
      <c r="S9">
        <v>14.469673</v>
      </c>
      <c r="T9">
        <v>0</v>
      </c>
      <c r="U9">
        <v>348.97500000000002</v>
      </c>
      <c r="V9">
        <v>2</v>
      </c>
      <c r="W9">
        <v>13</v>
      </c>
      <c r="X9">
        <v>35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43.590600000000002</v>
      </c>
      <c r="AH9">
        <v>0</v>
      </c>
      <c r="AI9">
        <v>0</v>
      </c>
      <c r="AJ9">
        <v>0</v>
      </c>
      <c r="AK9">
        <v>53.908499999999997</v>
      </c>
      <c r="AL9">
        <v>66.814999999999998</v>
      </c>
      <c r="AM9">
        <v>0</v>
      </c>
      <c r="AN9">
        <v>0.73834</v>
      </c>
      <c r="AO9">
        <v>1.0289999999999999</v>
      </c>
      <c r="AP9">
        <v>2.4339</v>
      </c>
      <c r="AQ9">
        <v>0</v>
      </c>
      <c r="AR9">
        <v>4.4160000000000004</v>
      </c>
      <c r="AS9">
        <v>10.358040000000001</v>
      </c>
      <c r="AT9">
        <v>6.6708660000000002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73.676969999999983</v>
      </c>
      <c r="BA9">
        <f t="shared" si="1"/>
        <v>1379.4544460000002</v>
      </c>
      <c r="BB9">
        <v>6</v>
      </c>
      <c r="BD9">
        <v>5.33</v>
      </c>
      <c r="BE9">
        <v>1.92</v>
      </c>
      <c r="BF9">
        <v>2.21</v>
      </c>
      <c r="BG9">
        <v>1.79</v>
      </c>
      <c r="BH9">
        <v>6.05</v>
      </c>
      <c r="BI9">
        <v>0.7</v>
      </c>
      <c r="BJ9">
        <v>0.84</v>
      </c>
      <c r="BK9">
        <v>1.73</v>
      </c>
      <c r="BL9">
        <v>1.02</v>
      </c>
      <c r="BM9">
        <v>0</v>
      </c>
      <c r="BN9">
        <v>2.34</v>
      </c>
      <c r="BO9">
        <v>3.77</v>
      </c>
      <c r="BP9">
        <v>0.26</v>
      </c>
      <c r="BQ9">
        <v>1.98</v>
      </c>
      <c r="BR9">
        <v>1.0900000000000001</v>
      </c>
      <c r="BS9">
        <v>1.64</v>
      </c>
      <c r="BT9">
        <v>2.9693719999999999</v>
      </c>
      <c r="BU9">
        <v>1.342031</v>
      </c>
      <c r="BV9">
        <v>2.0177299999999998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5.2392899999999996</v>
      </c>
      <c r="CK9">
        <v>1.8703129999999999</v>
      </c>
      <c r="CL9">
        <v>0.96890600000000004</v>
      </c>
      <c r="CM9">
        <v>3.5120239999999998</v>
      </c>
      <c r="CN9">
        <v>3.5429629999999999</v>
      </c>
      <c r="CO9">
        <v>4.2945000000000002</v>
      </c>
      <c r="CP9">
        <v>2.1292499999999999</v>
      </c>
      <c r="CQ9">
        <v>1.7714810000000001</v>
      </c>
      <c r="CR9">
        <v>0.8256</v>
      </c>
      <c r="CS9">
        <v>1.3655999999999999</v>
      </c>
      <c r="CT9">
        <v>0</v>
      </c>
      <c r="CU9">
        <v>0</v>
      </c>
      <c r="CV9">
        <v>0</v>
      </c>
      <c r="CW9">
        <v>1.2441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73.676969999999983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188.44206800000001</v>
      </c>
      <c r="L10">
        <v>125.41</v>
      </c>
      <c r="M10">
        <v>50.567951999999998</v>
      </c>
      <c r="N10">
        <v>83.772400000000005</v>
      </c>
      <c r="O10">
        <v>84.191999999999993</v>
      </c>
      <c r="P10">
        <v>137.2527</v>
      </c>
      <c r="Q10">
        <v>5</v>
      </c>
      <c r="R10">
        <v>11.638301999999999</v>
      </c>
      <c r="S10">
        <v>14.469673</v>
      </c>
      <c r="T10">
        <v>0</v>
      </c>
      <c r="U10">
        <v>348.97500000000002</v>
      </c>
      <c r="V10">
        <v>2</v>
      </c>
      <c r="W10">
        <v>13</v>
      </c>
      <c r="X10">
        <v>35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43.590600000000002</v>
      </c>
      <c r="AH10">
        <v>0</v>
      </c>
      <c r="AI10">
        <v>0</v>
      </c>
      <c r="AJ10">
        <v>0</v>
      </c>
      <c r="AK10">
        <v>53.908499999999997</v>
      </c>
      <c r="AL10">
        <v>66.814999999999998</v>
      </c>
      <c r="AM10">
        <v>0</v>
      </c>
      <c r="AN10">
        <v>0.73834</v>
      </c>
      <c r="AO10">
        <v>1.0554600000000001</v>
      </c>
      <c r="AP10">
        <v>2.4339</v>
      </c>
      <c r="AQ10">
        <v>0</v>
      </c>
      <c r="AR10">
        <v>4.4160000000000004</v>
      </c>
      <c r="AS10">
        <v>10.358040000000001</v>
      </c>
      <c r="AT10">
        <v>10.509169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73.776969999999992</v>
      </c>
      <c r="BA10">
        <f t="shared" si="1"/>
        <v>1376.3850740000003</v>
      </c>
      <c r="BB10">
        <v>7</v>
      </c>
      <c r="BD10">
        <v>5.33</v>
      </c>
      <c r="BE10">
        <v>1.92</v>
      </c>
      <c r="BF10">
        <v>2.21</v>
      </c>
      <c r="BG10">
        <v>1.79</v>
      </c>
      <c r="BH10">
        <v>6.05</v>
      </c>
      <c r="BI10">
        <v>0.8</v>
      </c>
      <c r="BJ10">
        <v>0.84</v>
      </c>
      <c r="BK10">
        <v>1.73</v>
      </c>
      <c r="BL10">
        <v>1.02</v>
      </c>
      <c r="BM10">
        <v>0</v>
      </c>
      <c r="BN10">
        <v>2.34</v>
      </c>
      <c r="BO10">
        <v>3.77</v>
      </c>
      <c r="BP10">
        <v>0.26</v>
      </c>
      <c r="BQ10">
        <v>1.98</v>
      </c>
      <c r="BR10">
        <v>1.0900000000000001</v>
      </c>
      <c r="BS10">
        <v>1.64</v>
      </c>
      <c r="BT10">
        <v>2.9693719999999999</v>
      </c>
      <c r="BU10">
        <v>1.342031</v>
      </c>
      <c r="BV10">
        <v>2.0177299999999998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5.2392899999999996</v>
      </c>
      <c r="CK10">
        <v>1.8703129999999999</v>
      </c>
      <c r="CL10">
        <v>0.96890600000000004</v>
      </c>
      <c r="CM10">
        <v>3.5120239999999998</v>
      </c>
      <c r="CN10">
        <v>3.5429629999999999</v>
      </c>
      <c r="CO10">
        <v>4.2945000000000002</v>
      </c>
      <c r="CP10">
        <v>2.1292499999999999</v>
      </c>
      <c r="CQ10">
        <v>1.7714810000000001</v>
      </c>
      <c r="CR10">
        <v>0.8256</v>
      </c>
      <c r="CS10">
        <v>1.3655999999999999</v>
      </c>
      <c r="CT10">
        <v>0</v>
      </c>
      <c r="CU10">
        <v>0</v>
      </c>
      <c r="CV10">
        <v>0</v>
      </c>
      <c r="CW10">
        <v>1.2441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73.776969999999992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188.476203</v>
      </c>
      <c r="L11">
        <v>125.41</v>
      </c>
      <c r="M11">
        <v>50.567951999999998</v>
      </c>
      <c r="N11">
        <v>83.772400000000005</v>
      </c>
      <c r="O11">
        <v>104.19199999999999</v>
      </c>
      <c r="P11">
        <v>137.2527</v>
      </c>
      <c r="Q11">
        <v>5</v>
      </c>
      <c r="R11">
        <v>11.638301999999999</v>
      </c>
      <c r="S11">
        <v>14.469673</v>
      </c>
      <c r="T11">
        <v>0</v>
      </c>
      <c r="U11">
        <v>348.97500000000002</v>
      </c>
      <c r="V11">
        <v>2</v>
      </c>
      <c r="W11">
        <v>13</v>
      </c>
      <c r="X11">
        <v>35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43.590600000000002</v>
      </c>
      <c r="AH11">
        <v>0</v>
      </c>
      <c r="AI11">
        <v>0</v>
      </c>
      <c r="AJ11">
        <v>0</v>
      </c>
      <c r="AK11">
        <v>53.908499999999997</v>
      </c>
      <c r="AL11">
        <v>66.814999999999998</v>
      </c>
      <c r="AM11">
        <v>0</v>
      </c>
      <c r="AN11">
        <v>0.73834</v>
      </c>
      <c r="AO11">
        <v>1.10544</v>
      </c>
      <c r="AP11">
        <v>6.1487999999999996</v>
      </c>
      <c r="AQ11">
        <v>0</v>
      </c>
      <c r="AR11">
        <v>4.4160000000000004</v>
      </c>
      <c r="AS11">
        <v>10.358040000000001</v>
      </c>
      <c r="AT11">
        <v>11.040561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73.816969999999984</v>
      </c>
      <c r="BA11">
        <f t="shared" si="1"/>
        <v>1400.7554810000004</v>
      </c>
      <c r="BB11">
        <v>8</v>
      </c>
      <c r="BD11">
        <v>5.33</v>
      </c>
      <c r="BE11">
        <v>1.92</v>
      </c>
      <c r="BF11">
        <v>2.21</v>
      </c>
      <c r="BG11">
        <v>1.79</v>
      </c>
      <c r="BH11">
        <v>6.05</v>
      </c>
      <c r="BI11">
        <v>0.85</v>
      </c>
      <c r="BJ11">
        <v>0.83</v>
      </c>
      <c r="BK11">
        <v>1.73</v>
      </c>
      <c r="BL11">
        <v>1.02</v>
      </c>
      <c r="BM11">
        <v>0</v>
      </c>
      <c r="BN11">
        <v>2.34</v>
      </c>
      <c r="BO11">
        <v>3.77</v>
      </c>
      <c r="BP11">
        <v>0.26</v>
      </c>
      <c r="BQ11">
        <v>1.98</v>
      </c>
      <c r="BR11">
        <v>1.0900000000000001</v>
      </c>
      <c r="BS11">
        <v>1.64</v>
      </c>
      <c r="BT11">
        <v>2.9693719999999999</v>
      </c>
      <c r="BU11">
        <v>1.342031</v>
      </c>
      <c r="BV11">
        <v>2.0177299999999998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5.2392899999999996</v>
      </c>
      <c r="CK11">
        <v>1.8703129999999999</v>
      </c>
      <c r="CL11">
        <v>0.96890600000000004</v>
      </c>
      <c r="CM11">
        <v>3.5120239999999998</v>
      </c>
      <c r="CN11">
        <v>3.5429629999999999</v>
      </c>
      <c r="CO11">
        <v>4.2945000000000002</v>
      </c>
      <c r="CP11">
        <v>2.1292499999999999</v>
      </c>
      <c r="CQ11">
        <v>1.7714810000000001</v>
      </c>
      <c r="CR11">
        <v>0.8256</v>
      </c>
      <c r="CS11">
        <v>1.3655999999999999</v>
      </c>
      <c r="CT11">
        <v>0</v>
      </c>
      <c r="CU11">
        <v>0</v>
      </c>
      <c r="CV11">
        <v>0</v>
      </c>
      <c r="CW11">
        <v>1.2441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73.816969999999984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188.44206800000001</v>
      </c>
      <c r="L12">
        <v>125.41</v>
      </c>
      <c r="M12">
        <v>50.567951999999998</v>
      </c>
      <c r="N12">
        <v>83.772400000000005</v>
      </c>
      <c r="O12">
        <v>97.191999999999993</v>
      </c>
      <c r="P12">
        <v>137.2527</v>
      </c>
      <c r="Q12">
        <v>5</v>
      </c>
      <c r="R12">
        <v>11.638301999999999</v>
      </c>
      <c r="S12">
        <v>14.469673</v>
      </c>
      <c r="T12">
        <v>0</v>
      </c>
      <c r="U12">
        <v>348.97500000000002</v>
      </c>
      <c r="V12">
        <v>2</v>
      </c>
      <c r="W12">
        <v>13</v>
      </c>
      <c r="X12">
        <v>35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43.590600000000002</v>
      </c>
      <c r="AH12">
        <v>0</v>
      </c>
      <c r="AI12">
        <v>0</v>
      </c>
      <c r="AJ12">
        <v>0</v>
      </c>
      <c r="AK12">
        <v>53.908499999999997</v>
      </c>
      <c r="AL12">
        <v>66.814999999999998</v>
      </c>
      <c r="AM12">
        <v>0</v>
      </c>
      <c r="AN12">
        <v>0.73834</v>
      </c>
      <c r="AO12">
        <v>1.1642399999999999</v>
      </c>
      <c r="AP12">
        <v>6.1487999999999996</v>
      </c>
      <c r="AQ12">
        <v>0</v>
      </c>
      <c r="AR12">
        <v>4.4160000000000004</v>
      </c>
      <c r="AS12">
        <v>10.358040000000001</v>
      </c>
      <c r="AT12">
        <v>14.391958000000001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73.826969999999989</v>
      </c>
      <c r="BA12">
        <f t="shared" si="1"/>
        <v>1397.1415430000004</v>
      </c>
      <c r="BB12">
        <v>9</v>
      </c>
      <c r="BD12">
        <v>5.33</v>
      </c>
      <c r="BE12">
        <v>1.92</v>
      </c>
      <c r="BF12">
        <v>2.21</v>
      </c>
      <c r="BG12">
        <v>1.79</v>
      </c>
      <c r="BH12">
        <v>6.05</v>
      </c>
      <c r="BI12">
        <v>0.86</v>
      </c>
      <c r="BJ12">
        <v>0.83</v>
      </c>
      <c r="BK12">
        <v>1.73</v>
      </c>
      <c r="BL12">
        <v>1.02</v>
      </c>
      <c r="BM12">
        <v>0</v>
      </c>
      <c r="BN12">
        <v>2.34</v>
      </c>
      <c r="BO12">
        <v>3.77</v>
      </c>
      <c r="BP12">
        <v>0.26</v>
      </c>
      <c r="BQ12">
        <v>1.98</v>
      </c>
      <c r="BR12">
        <v>1.0900000000000001</v>
      </c>
      <c r="BS12">
        <v>1.64</v>
      </c>
      <c r="BT12">
        <v>2.9693719999999999</v>
      </c>
      <c r="BU12">
        <v>1.342031</v>
      </c>
      <c r="BV12">
        <v>2.0177299999999998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5.2392899999999996</v>
      </c>
      <c r="CK12">
        <v>1.8703129999999999</v>
      </c>
      <c r="CL12">
        <v>0.96890600000000004</v>
      </c>
      <c r="CM12">
        <v>3.5120239999999998</v>
      </c>
      <c r="CN12">
        <v>3.5429629999999999</v>
      </c>
      <c r="CO12">
        <v>4.2945000000000002</v>
      </c>
      <c r="CP12">
        <v>2.1292499999999999</v>
      </c>
      <c r="CQ12">
        <v>1.7714810000000001</v>
      </c>
      <c r="CR12">
        <v>0.8256</v>
      </c>
      <c r="CS12">
        <v>1.3655999999999999</v>
      </c>
      <c r="CT12">
        <v>0</v>
      </c>
      <c r="CU12">
        <v>0</v>
      </c>
      <c r="CV12">
        <v>0</v>
      </c>
      <c r="CW12">
        <v>1.2441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73.826969999999989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188.476203</v>
      </c>
      <c r="L13">
        <v>125.41</v>
      </c>
      <c r="M13">
        <v>50.935617999999998</v>
      </c>
      <c r="N13">
        <v>83.772400000000005</v>
      </c>
      <c r="O13">
        <v>69.152209999999997</v>
      </c>
      <c r="P13">
        <v>120.1288</v>
      </c>
      <c r="Q13">
        <v>5</v>
      </c>
      <c r="R13">
        <v>11.638301999999999</v>
      </c>
      <c r="S13">
        <v>14.469673</v>
      </c>
      <c r="T13">
        <v>0</v>
      </c>
      <c r="U13">
        <v>348.97500000000002</v>
      </c>
      <c r="V13">
        <v>2</v>
      </c>
      <c r="W13">
        <v>13</v>
      </c>
      <c r="X13">
        <v>35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43.590600000000002</v>
      </c>
      <c r="AH13">
        <v>0</v>
      </c>
      <c r="AI13">
        <v>0</v>
      </c>
      <c r="AJ13">
        <v>0</v>
      </c>
      <c r="AK13">
        <v>53.908499999999997</v>
      </c>
      <c r="AL13">
        <v>25.564</v>
      </c>
      <c r="AM13">
        <v>0</v>
      </c>
      <c r="AN13">
        <v>0.73834</v>
      </c>
      <c r="AO13">
        <v>1.1524799999999999</v>
      </c>
      <c r="AP13">
        <v>6.1487999999999996</v>
      </c>
      <c r="AQ13">
        <v>0</v>
      </c>
      <c r="AR13">
        <v>4.4160000000000004</v>
      </c>
      <c r="AS13">
        <v>5.3807999999999998</v>
      </c>
      <c r="AT13">
        <v>13.266489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73.826969999999989</v>
      </c>
      <c r="BA13">
        <f t="shared" si="1"/>
        <v>1305.014185</v>
      </c>
      <c r="BB13">
        <v>10</v>
      </c>
      <c r="BD13">
        <v>5.33</v>
      </c>
      <c r="BE13">
        <v>1.92</v>
      </c>
      <c r="BF13">
        <v>2.21</v>
      </c>
      <c r="BG13">
        <v>1.79</v>
      </c>
      <c r="BH13">
        <v>6.05</v>
      </c>
      <c r="BI13">
        <v>0.86</v>
      </c>
      <c r="BJ13">
        <v>0.83</v>
      </c>
      <c r="BK13">
        <v>1.73</v>
      </c>
      <c r="BL13">
        <v>1.02</v>
      </c>
      <c r="BM13">
        <v>0</v>
      </c>
      <c r="BN13">
        <v>2.34</v>
      </c>
      <c r="BO13">
        <v>3.77</v>
      </c>
      <c r="BP13">
        <v>0.26</v>
      </c>
      <c r="BQ13">
        <v>1.98</v>
      </c>
      <c r="BR13">
        <v>1.0900000000000001</v>
      </c>
      <c r="BS13">
        <v>1.64</v>
      </c>
      <c r="BT13">
        <v>2.9693719999999999</v>
      </c>
      <c r="BU13">
        <v>1.342031</v>
      </c>
      <c r="BV13">
        <v>2.0177299999999998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5.2392899999999996</v>
      </c>
      <c r="CK13">
        <v>1.8703129999999999</v>
      </c>
      <c r="CL13">
        <v>0.96890600000000004</v>
      </c>
      <c r="CM13">
        <v>3.5120239999999998</v>
      </c>
      <c r="CN13">
        <v>3.5429629999999999</v>
      </c>
      <c r="CO13">
        <v>4.2945000000000002</v>
      </c>
      <c r="CP13">
        <v>2.1292499999999999</v>
      </c>
      <c r="CQ13">
        <v>1.7714810000000001</v>
      </c>
      <c r="CR13">
        <v>0.8256</v>
      </c>
      <c r="CS13">
        <v>1.3655999999999999</v>
      </c>
      <c r="CT13">
        <v>0</v>
      </c>
      <c r="CU13">
        <v>0</v>
      </c>
      <c r="CV13">
        <v>0</v>
      </c>
      <c r="CW13">
        <v>1.2441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73.826969999999989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188.44206800000001</v>
      </c>
      <c r="L14">
        <v>125.41</v>
      </c>
      <c r="M14">
        <v>49.645761</v>
      </c>
      <c r="N14">
        <v>83.772400000000005</v>
      </c>
      <c r="O14">
        <v>69.152209999999997</v>
      </c>
      <c r="P14">
        <v>125.1288</v>
      </c>
      <c r="Q14">
        <v>5</v>
      </c>
      <c r="R14">
        <v>11.638301999999999</v>
      </c>
      <c r="S14">
        <v>14.469673</v>
      </c>
      <c r="T14">
        <v>0</v>
      </c>
      <c r="U14">
        <v>348.97500000000002</v>
      </c>
      <c r="V14">
        <v>2</v>
      </c>
      <c r="W14">
        <v>13</v>
      </c>
      <c r="X14">
        <v>35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43.590600000000002</v>
      </c>
      <c r="AH14">
        <v>0</v>
      </c>
      <c r="AI14">
        <v>0</v>
      </c>
      <c r="AJ14">
        <v>0</v>
      </c>
      <c r="AK14">
        <v>53.908499999999997</v>
      </c>
      <c r="AL14">
        <v>2.7888000000000002</v>
      </c>
      <c r="AM14">
        <v>0</v>
      </c>
      <c r="AN14">
        <v>0.73834</v>
      </c>
      <c r="AO14">
        <v>1.1524799999999999</v>
      </c>
      <c r="AP14">
        <v>6.1487999999999996</v>
      </c>
      <c r="AQ14">
        <v>0</v>
      </c>
      <c r="AR14">
        <v>4.4160000000000004</v>
      </c>
      <c r="AS14">
        <v>5.3807999999999998</v>
      </c>
      <c r="AT14">
        <v>14.210499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73.826969999999989</v>
      </c>
      <c r="BA14">
        <f t="shared" si="1"/>
        <v>1286.8590030000003</v>
      </c>
      <c r="BB14">
        <v>11</v>
      </c>
      <c r="BD14">
        <v>5.33</v>
      </c>
      <c r="BE14">
        <v>1.92</v>
      </c>
      <c r="BF14">
        <v>2.21</v>
      </c>
      <c r="BG14">
        <v>1.79</v>
      </c>
      <c r="BH14">
        <v>6.05</v>
      </c>
      <c r="BI14">
        <v>0.86</v>
      </c>
      <c r="BJ14">
        <v>0.83</v>
      </c>
      <c r="BK14">
        <v>1.73</v>
      </c>
      <c r="BL14">
        <v>1.02</v>
      </c>
      <c r="BM14">
        <v>0</v>
      </c>
      <c r="BN14">
        <v>2.34</v>
      </c>
      <c r="BO14">
        <v>3.77</v>
      </c>
      <c r="BP14">
        <v>0.26</v>
      </c>
      <c r="BQ14">
        <v>1.98</v>
      </c>
      <c r="BR14">
        <v>1.0900000000000001</v>
      </c>
      <c r="BS14">
        <v>1.64</v>
      </c>
      <c r="BT14">
        <v>2.9693719999999999</v>
      </c>
      <c r="BU14">
        <v>1.342031</v>
      </c>
      <c r="BV14">
        <v>2.0177299999999998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5.2392899999999996</v>
      </c>
      <c r="CK14">
        <v>1.8703129999999999</v>
      </c>
      <c r="CL14">
        <v>0.96890600000000004</v>
      </c>
      <c r="CM14">
        <v>3.5120239999999998</v>
      </c>
      <c r="CN14">
        <v>3.5429629999999999</v>
      </c>
      <c r="CO14">
        <v>4.2945000000000002</v>
      </c>
      <c r="CP14">
        <v>2.1292499999999999</v>
      </c>
      <c r="CQ14">
        <v>1.7714810000000001</v>
      </c>
      <c r="CR14">
        <v>0.8256</v>
      </c>
      <c r="CS14">
        <v>1.3655999999999999</v>
      </c>
      <c r="CT14">
        <v>0</v>
      </c>
      <c r="CU14">
        <v>0</v>
      </c>
      <c r="CV14">
        <v>0</v>
      </c>
      <c r="CW14">
        <v>1.2441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73.826969999999989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188.476203</v>
      </c>
      <c r="L15">
        <v>125.41</v>
      </c>
      <c r="M15">
        <v>49.645761</v>
      </c>
      <c r="N15">
        <v>83.772400000000005</v>
      </c>
      <c r="O15">
        <v>69.152209999999997</v>
      </c>
      <c r="P15">
        <v>125.1288</v>
      </c>
      <c r="Q15">
        <v>5</v>
      </c>
      <c r="R15">
        <v>11.638301999999999</v>
      </c>
      <c r="S15">
        <v>14.469673</v>
      </c>
      <c r="T15">
        <v>0</v>
      </c>
      <c r="U15">
        <v>348.97500000000002</v>
      </c>
      <c r="V15">
        <v>2</v>
      </c>
      <c r="W15">
        <v>13</v>
      </c>
      <c r="X15">
        <v>35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43.590600000000002</v>
      </c>
      <c r="AH15">
        <v>0</v>
      </c>
      <c r="AI15">
        <v>0</v>
      </c>
      <c r="AJ15">
        <v>0</v>
      </c>
      <c r="AK15">
        <v>53.908499999999997</v>
      </c>
      <c r="AL15">
        <v>2.7888000000000002</v>
      </c>
      <c r="AM15">
        <v>0</v>
      </c>
      <c r="AN15">
        <v>0.73834</v>
      </c>
      <c r="AO15">
        <v>1.1554199999999999</v>
      </c>
      <c r="AP15">
        <v>2.4339</v>
      </c>
      <c r="AQ15">
        <v>0</v>
      </c>
      <c r="AR15">
        <v>4.4160000000000004</v>
      </c>
      <c r="AS15">
        <v>5.3807999999999998</v>
      </c>
      <c r="AT15">
        <v>14.426121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73.796969999999988</v>
      </c>
      <c r="BA15">
        <f t="shared" si="1"/>
        <v>1283.3668000000002</v>
      </c>
      <c r="BB15">
        <v>12</v>
      </c>
      <c r="BD15">
        <v>5.33</v>
      </c>
      <c r="BE15">
        <v>1.92</v>
      </c>
      <c r="BF15">
        <v>2.21</v>
      </c>
      <c r="BG15">
        <v>1.79</v>
      </c>
      <c r="BH15">
        <v>6.05</v>
      </c>
      <c r="BI15">
        <v>0.83</v>
      </c>
      <c r="BJ15">
        <v>0.83</v>
      </c>
      <c r="BK15">
        <v>1.73</v>
      </c>
      <c r="BL15">
        <v>1.02</v>
      </c>
      <c r="BM15">
        <v>0</v>
      </c>
      <c r="BN15">
        <v>2.34</v>
      </c>
      <c r="BO15">
        <v>3.77</v>
      </c>
      <c r="BP15">
        <v>0.26</v>
      </c>
      <c r="BQ15">
        <v>1.98</v>
      </c>
      <c r="BR15">
        <v>1.0900000000000001</v>
      </c>
      <c r="BS15">
        <v>1.64</v>
      </c>
      <c r="BT15">
        <v>2.9693719999999999</v>
      </c>
      <c r="BU15">
        <v>1.342031</v>
      </c>
      <c r="BV15">
        <v>2.0177299999999998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5.2392899999999996</v>
      </c>
      <c r="CK15">
        <v>1.8703129999999999</v>
      </c>
      <c r="CL15">
        <v>0.96890600000000004</v>
      </c>
      <c r="CM15">
        <v>3.5120239999999998</v>
      </c>
      <c r="CN15">
        <v>3.5429629999999999</v>
      </c>
      <c r="CO15">
        <v>4.2945000000000002</v>
      </c>
      <c r="CP15">
        <v>2.1292499999999999</v>
      </c>
      <c r="CQ15">
        <v>1.7714810000000001</v>
      </c>
      <c r="CR15">
        <v>0.8256</v>
      </c>
      <c r="CS15">
        <v>1.3655999999999999</v>
      </c>
      <c r="CT15">
        <v>0</v>
      </c>
      <c r="CU15">
        <v>0</v>
      </c>
      <c r="CV15">
        <v>0</v>
      </c>
      <c r="CW15">
        <v>1.2441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73.796969999999988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188.44206800000001</v>
      </c>
      <c r="L16">
        <v>125.41</v>
      </c>
      <c r="M16">
        <v>49.645761</v>
      </c>
      <c r="N16">
        <v>83.772400000000005</v>
      </c>
      <c r="O16">
        <v>69.152209999999997</v>
      </c>
      <c r="P16">
        <v>125.1288</v>
      </c>
      <c r="Q16">
        <v>5</v>
      </c>
      <c r="R16">
        <v>11.638301999999999</v>
      </c>
      <c r="S16">
        <v>14.469673</v>
      </c>
      <c r="T16">
        <v>0</v>
      </c>
      <c r="U16">
        <v>348.97500000000002</v>
      </c>
      <c r="V16">
        <v>2</v>
      </c>
      <c r="W16">
        <v>13</v>
      </c>
      <c r="X16">
        <v>35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5.2519999999999998</v>
      </c>
      <c r="AF16">
        <v>9.0630000000000006</v>
      </c>
      <c r="AG16">
        <v>43.590600000000002</v>
      </c>
      <c r="AH16">
        <v>0</v>
      </c>
      <c r="AI16">
        <v>0</v>
      </c>
      <c r="AJ16">
        <v>0</v>
      </c>
      <c r="AK16">
        <v>53.908499999999997</v>
      </c>
      <c r="AL16">
        <v>2.7888000000000002</v>
      </c>
      <c r="AM16">
        <v>0</v>
      </c>
      <c r="AN16">
        <v>0.73834</v>
      </c>
      <c r="AO16">
        <v>1.0878000000000001</v>
      </c>
      <c r="AP16">
        <v>2.4339</v>
      </c>
      <c r="AQ16">
        <v>0</v>
      </c>
      <c r="AR16">
        <v>4.4160000000000004</v>
      </c>
      <c r="AS16">
        <v>5.3807999999999998</v>
      </c>
      <c r="AT16">
        <v>9.5820799999999995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73.796969999999988</v>
      </c>
      <c r="BA16">
        <f t="shared" si="1"/>
        <v>1283.6730040000002</v>
      </c>
      <c r="BB16">
        <v>13</v>
      </c>
      <c r="BD16">
        <v>5.33</v>
      </c>
      <c r="BE16">
        <v>1.92</v>
      </c>
      <c r="BF16">
        <v>2.21</v>
      </c>
      <c r="BG16">
        <v>1.79</v>
      </c>
      <c r="BH16">
        <v>6.05</v>
      </c>
      <c r="BI16">
        <v>0.83</v>
      </c>
      <c r="BJ16">
        <v>0.83</v>
      </c>
      <c r="BK16">
        <v>1.73</v>
      </c>
      <c r="BL16">
        <v>1.02</v>
      </c>
      <c r="BM16">
        <v>0</v>
      </c>
      <c r="BN16">
        <v>2.34</v>
      </c>
      <c r="BO16">
        <v>3.77</v>
      </c>
      <c r="BP16">
        <v>0.26</v>
      </c>
      <c r="BQ16">
        <v>1.98</v>
      </c>
      <c r="BR16">
        <v>1.0900000000000001</v>
      </c>
      <c r="BS16">
        <v>1.64</v>
      </c>
      <c r="BT16">
        <v>2.9693719999999999</v>
      </c>
      <c r="BU16">
        <v>1.342031</v>
      </c>
      <c r="BV16">
        <v>2.0177299999999998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5.2392899999999996</v>
      </c>
      <c r="CK16">
        <v>1.8703129999999999</v>
      </c>
      <c r="CL16">
        <v>0.96890600000000004</v>
      </c>
      <c r="CM16">
        <v>3.5120239999999998</v>
      </c>
      <c r="CN16">
        <v>3.5429629999999999</v>
      </c>
      <c r="CO16">
        <v>4.2945000000000002</v>
      </c>
      <c r="CP16">
        <v>2.1292499999999999</v>
      </c>
      <c r="CQ16">
        <v>1.7714810000000001</v>
      </c>
      <c r="CR16">
        <v>0.8256</v>
      </c>
      <c r="CS16">
        <v>1.3655999999999999</v>
      </c>
      <c r="CT16">
        <v>0</v>
      </c>
      <c r="CU16">
        <v>0</v>
      </c>
      <c r="CV16">
        <v>0</v>
      </c>
      <c r="CW16">
        <v>1.2441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73.796969999999988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188.476203</v>
      </c>
      <c r="L17">
        <v>125.41</v>
      </c>
      <c r="M17">
        <v>49.645761</v>
      </c>
      <c r="N17">
        <v>83.772400000000005</v>
      </c>
      <c r="O17">
        <v>69.152209999999997</v>
      </c>
      <c r="P17">
        <v>137.2527</v>
      </c>
      <c r="Q17">
        <v>5</v>
      </c>
      <c r="R17">
        <v>11.638301999999999</v>
      </c>
      <c r="S17">
        <v>14.469673</v>
      </c>
      <c r="T17">
        <v>0</v>
      </c>
      <c r="U17">
        <v>348.97500000000002</v>
      </c>
      <c r="V17">
        <v>2</v>
      </c>
      <c r="W17">
        <v>13</v>
      </c>
      <c r="X17">
        <v>35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15.756</v>
      </c>
      <c r="AF17">
        <v>9.0630000000000006</v>
      </c>
      <c r="AG17">
        <v>43.590600000000002</v>
      </c>
      <c r="AH17">
        <v>0</v>
      </c>
      <c r="AI17">
        <v>0</v>
      </c>
      <c r="AJ17">
        <v>0</v>
      </c>
      <c r="AK17">
        <v>53.908499999999997</v>
      </c>
      <c r="AL17">
        <v>2.7888000000000002</v>
      </c>
      <c r="AM17">
        <v>0</v>
      </c>
      <c r="AN17">
        <v>0.73834</v>
      </c>
      <c r="AO17">
        <v>1.0848599999999999</v>
      </c>
      <c r="AP17">
        <v>2.4339</v>
      </c>
      <c r="AQ17">
        <v>0</v>
      </c>
      <c r="AR17">
        <v>4.4160000000000004</v>
      </c>
      <c r="AS17">
        <v>5.3807999999999998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73.796969999999988</v>
      </c>
      <c r="BA17">
        <f t="shared" si="1"/>
        <v>1311.746819</v>
      </c>
      <c r="BB17">
        <v>14</v>
      </c>
      <c r="BD17">
        <v>5.33</v>
      </c>
      <c r="BE17">
        <v>1.92</v>
      </c>
      <c r="BF17">
        <v>2.21</v>
      </c>
      <c r="BG17">
        <v>1.79</v>
      </c>
      <c r="BH17">
        <v>6.05</v>
      </c>
      <c r="BI17">
        <v>0.83</v>
      </c>
      <c r="BJ17">
        <v>0.83</v>
      </c>
      <c r="BK17">
        <v>1.73</v>
      </c>
      <c r="BL17">
        <v>1.02</v>
      </c>
      <c r="BM17">
        <v>0</v>
      </c>
      <c r="BN17">
        <v>2.34</v>
      </c>
      <c r="BO17">
        <v>3.77</v>
      </c>
      <c r="BP17">
        <v>0.26</v>
      </c>
      <c r="BQ17">
        <v>1.98</v>
      </c>
      <c r="BR17">
        <v>1.0900000000000001</v>
      </c>
      <c r="BS17">
        <v>1.64</v>
      </c>
      <c r="BT17">
        <v>2.9693719999999999</v>
      </c>
      <c r="BU17">
        <v>1.342031</v>
      </c>
      <c r="BV17">
        <v>2.0177299999999998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5.2392899999999996</v>
      </c>
      <c r="CK17">
        <v>1.8703129999999999</v>
      </c>
      <c r="CL17">
        <v>0.96890600000000004</v>
      </c>
      <c r="CM17">
        <v>3.5120239999999998</v>
      </c>
      <c r="CN17">
        <v>3.5429629999999999</v>
      </c>
      <c r="CO17">
        <v>4.2945000000000002</v>
      </c>
      <c r="CP17">
        <v>2.1292499999999999</v>
      </c>
      <c r="CQ17">
        <v>1.7714810000000001</v>
      </c>
      <c r="CR17">
        <v>0.8256</v>
      </c>
      <c r="CS17">
        <v>1.3655999999999999</v>
      </c>
      <c r="CT17">
        <v>0</v>
      </c>
      <c r="CU17">
        <v>0</v>
      </c>
      <c r="CV17">
        <v>0</v>
      </c>
      <c r="CW17">
        <v>1.2441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73.796969999999988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188.44206800000001</v>
      </c>
      <c r="L18">
        <v>125.41</v>
      </c>
      <c r="M18">
        <v>49.645761</v>
      </c>
      <c r="N18">
        <v>83.772400000000005</v>
      </c>
      <c r="O18">
        <v>71.191999999999993</v>
      </c>
      <c r="P18">
        <v>137.2527</v>
      </c>
      <c r="Q18">
        <v>5</v>
      </c>
      <c r="R18">
        <v>11.638301999999999</v>
      </c>
      <c r="S18">
        <v>14.469673</v>
      </c>
      <c r="T18">
        <v>0</v>
      </c>
      <c r="U18">
        <v>348.97500000000002</v>
      </c>
      <c r="V18">
        <v>2</v>
      </c>
      <c r="W18">
        <v>13</v>
      </c>
      <c r="X18">
        <v>35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15.756</v>
      </c>
      <c r="AF18">
        <v>9.0630000000000006</v>
      </c>
      <c r="AG18">
        <v>43.590600000000002</v>
      </c>
      <c r="AH18">
        <v>0</v>
      </c>
      <c r="AI18">
        <v>0</v>
      </c>
      <c r="AJ18">
        <v>0</v>
      </c>
      <c r="AK18">
        <v>53.908499999999997</v>
      </c>
      <c r="AL18">
        <v>2.7888000000000002</v>
      </c>
      <c r="AM18">
        <v>0</v>
      </c>
      <c r="AN18">
        <v>0.73834</v>
      </c>
      <c r="AO18">
        <v>1.0172399999999999</v>
      </c>
      <c r="AP18">
        <v>2.4339</v>
      </c>
      <c r="AQ18">
        <v>0</v>
      </c>
      <c r="AR18">
        <v>4.4160000000000004</v>
      </c>
      <c r="AS18">
        <v>5.3807999999999998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73.796969999999988</v>
      </c>
      <c r="BA18">
        <f t="shared" si="1"/>
        <v>1313.6848540000001</v>
      </c>
      <c r="BB18">
        <v>15</v>
      </c>
      <c r="BD18">
        <v>5.33</v>
      </c>
      <c r="BE18">
        <v>1.92</v>
      </c>
      <c r="BF18">
        <v>2.21</v>
      </c>
      <c r="BG18">
        <v>1.79</v>
      </c>
      <c r="BH18">
        <v>6.05</v>
      </c>
      <c r="BI18">
        <v>0.83</v>
      </c>
      <c r="BJ18">
        <v>0.83</v>
      </c>
      <c r="BK18">
        <v>1.73</v>
      </c>
      <c r="BL18">
        <v>1.02</v>
      </c>
      <c r="BM18">
        <v>0</v>
      </c>
      <c r="BN18">
        <v>2.34</v>
      </c>
      <c r="BO18">
        <v>3.77</v>
      </c>
      <c r="BP18">
        <v>0.26</v>
      </c>
      <c r="BQ18">
        <v>1.98</v>
      </c>
      <c r="BR18">
        <v>1.0900000000000001</v>
      </c>
      <c r="BS18">
        <v>1.64</v>
      </c>
      <c r="BT18">
        <v>2.9693719999999999</v>
      </c>
      <c r="BU18">
        <v>1.342031</v>
      </c>
      <c r="BV18">
        <v>2.0177299999999998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5.2392899999999996</v>
      </c>
      <c r="CK18">
        <v>1.8703129999999999</v>
      </c>
      <c r="CL18">
        <v>0.96890600000000004</v>
      </c>
      <c r="CM18">
        <v>3.5120239999999998</v>
      </c>
      <c r="CN18">
        <v>3.5429629999999999</v>
      </c>
      <c r="CO18">
        <v>4.2945000000000002</v>
      </c>
      <c r="CP18">
        <v>2.1292499999999999</v>
      </c>
      <c r="CQ18">
        <v>1.7714810000000001</v>
      </c>
      <c r="CR18">
        <v>0.8256</v>
      </c>
      <c r="CS18">
        <v>1.3655999999999999</v>
      </c>
      <c r="CT18">
        <v>0</v>
      </c>
      <c r="CU18">
        <v>0</v>
      </c>
      <c r="CV18">
        <v>0</v>
      </c>
      <c r="CW18">
        <v>1.2441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73.796969999999988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188.476203</v>
      </c>
      <c r="L19">
        <v>125.41</v>
      </c>
      <c r="M19">
        <v>49.125208000000001</v>
      </c>
      <c r="N19">
        <v>83.772400000000005</v>
      </c>
      <c r="O19">
        <v>93.191999999999993</v>
      </c>
      <c r="P19">
        <v>126.488</v>
      </c>
      <c r="Q19">
        <v>5</v>
      </c>
      <c r="R19">
        <v>11.638301999999999</v>
      </c>
      <c r="S19">
        <v>14.469673</v>
      </c>
      <c r="T19">
        <v>0</v>
      </c>
      <c r="U19">
        <v>348.97500000000002</v>
      </c>
      <c r="V19">
        <v>2</v>
      </c>
      <c r="W19">
        <v>13</v>
      </c>
      <c r="X19">
        <v>35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15.756</v>
      </c>
      <c r="AF19">
        <v>9.0630000000000006</v>
      </c>
      <c r="AG19">
        <v>43.590600000000002</v>
      </c>
      <c r="AH19">
        <v>0</v>
      </c>
      <c r="AI19">
        <v>0</v>
      </c>
      <c r="AJ19">
        <v>0</v>
      </c>
      <c r="AK19">
        <v>53.908499999999997</v>
      </c>
      <c r="AL19">
        <v>2.7888000000000002</v>
      </c>
      <c r="AM19">
        <v>0</v>
      </c>
      <c r="AN19">
        <v>0.73834</v>
      </c>
      <c r="AO19">
        <v>0.98196000000000006</v>
      </c>
      <c r="AP19">
        <v>2.4339</v>
      </c>
      <c r="AQ19">
        <v>0</v>
      </c>
      <c r="AR19">
        <v>4.4160000000000004</v>
      </c>
      <c r="AS19">
        <v>5.3807999999999998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73.796969999999988</v>
      </c>
      <c r="BA19">
        <f t="shared" si="1"/>
        <v>1324.3984559999999</v>
      </c>
      <c r="BB19">
        <v>16</v>
      </c>
      <c r="BD19">
        <v>5.33</v>
      </c>
      <c r="BE19">
        <v>1.92</v>
      </c>
      <c r="BF19">
        <v>2.21</v>
      </c>
      <c r="BG19">
        <v>1.79</v>
      </c>
      <c r="BH19">
        <v>6.05</v>
      </c>
      <c r="BI19">
        <v>0.83</v>
      </c>
      <c r="BJ19">
        <v>0.83</v>
      </c>
      <c r="BK19">
        <v>1.73</v>
      </c>
      <c r="BL19">
        <v>1.02</v>
      </c>
      <c r="BM19">
        <v>0</v>
      </c>
      <c r="BN19">
        <v>2.34</v>
      </c>
      <c r="BO19">
        <v>3.77</v>
      </c>
      <c r="BP19">
        <v>0.26</v>
      </c>
      <c r="BQ19">
        <v>1.98</v>
      </c>
      <c r="BR19">
        <v>1.0900000000000001</v>
      </c>
      <c r="BS19">
        <v>1.64</v>
      </c>
      <c r="BT19">
        <v>2.9693719999999999</v>
      </c>
      <c r="BU19">
        <v>1.342031</v>
      </c>
      <c r="BV19">
        <v>2.0177299999999998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5.2392899999999996</v>
      </c>
      <c r="CK19">
        <v>1.8703129999999999</v>
      </c>
      <c r="CL19">
        <v>0.96890600000000004</v>
      </c>
      <c r="CM19">
        <v>3.5120239999999998</v>
      </c>
      <c r="CN19">
        <v>3.5429629999999999</v>
      </c>
      <c r="CO19">
        <v>4.2945000000000002</v>
      </c>
      <c r="CP19">
        <v>2.1292499999999999</v>
      </c>
      <c r="CQ19">
        <v>1.7714810000000001</v>
      </c>
      <c r="CR19">
        <v>0.8256</v>
      </c>
      <c r="CS19">
        <v>1.3655999999999999</v>
      </c>
      <c r="CT19">
        <v>0</v>
      </c>
      <c r="CU19">
        <v>0</v>
      </c>
      <c r="CV19">
        <v>0</v>
      </c>
      <c r="CW19">
        <v>1.2441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73.796969999999988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188.44206800000001</v>
      </c>
      <c r="L20">
        <v>125.41</v>
      </c>
      <c r="M20">
        <v>49.125208000000001</v>
      </c>
      <c r="N20">
        <v>83.772400000000005</v>
      </c>
      <c r="O20">
        <v>113.19199999999999</v>
      </c>
      <c r="P20">
        <v>126.488</v>
      </c>
      <c r="Q20">
        <v>5</v>
      </c>
      <c r="R20">
        <v>11.638301999999999</v>
      </c>
      <c r="S20">
        <v>14.469673</v>
      </c>
      <c r="T20">
        <v>0</v>
      </c>
      <c r="U20">
        <v>348.97500000000002</v>
      </c>
      <c r="V20">
        <v>2</v>
      </c>
      <c r="W20">
        <v>13</v>
      </c>
      <c r="X20">
        <v>35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15.756</v>
      </c>
      <c r="AF20">
        <v>9.0630000000000006</v>
      </c>
      <c r="AG20">
        <v>43.590600000000002</v>
      </c>
      <c r="AH20">
        <v>3.3845000000000001</v>
      </c>
      <c r="AI20">
        <v>0</v>
      </c>
      <c r="AJ20">
        <v>0</v>
      </c>
      <c r="AK20">
        <v>53.908499999999997</v>
      </c>
      <c r="AL20">
        <v>2.7888000000000002</v>
      </c>
      <c r="AM20">
        <v>0</v>
      </c>
      <c r="AN20">
        <v>0.73834</v>
      </c>
      <c r="AO20">
        <v>0.92315999999999998</v>
      </c>
      <c r="AP20">
        <v>2.4339</v>
      </c>
      <c r="AQ20">
        <v>0</v>
      </c>
      <c r="AR20">
        <v>4.4160000000000004</v>
      </c>
      <c r="AS20">
        <v>5.3807999999999998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73.808369999999982</v>
      </c>
      <c r="BA20">
        <f t="shared" si="1"/>
        <v>1347.701421</v>
      </c>
      <c r="BB20">
        <v>17</v>
      </c>
      <c r="BD20">
        <v>5.33</v>
      </c>
      <c r="BE20">
        <v>1.92</v>
      </c>
      <c r="BF20">
        <v>2.21</v>
      </c>
      <c r="BG20">
        <v>1.79</v>
      </c>
      <c r="BH20">
        <v>6.05</v>
      </c>
      <c r="BI20">
        <v>0.83</v>
      </c>
      <c r="BJ20">
        <v>0.83</v>
      </c>
      <c r="BK20">
        <v>1.73</v>
      </c>
      <c r="BL20">
        <v>1.02</v>
      </c>
      <c r="BM20">
        <v>0</v>
      </c>
      <c r="BN20">
        <v>2.34</v>
      </c>
      <c r="BO20">
        <v>3.77</v>
      </c>
      <c r="BP20">
        <v>0.26</v>
      </c>
      <c r="BQ20">
        <v>1.98</v>
      </c>
      <c r="BR20">
        <v>1.0900000000000001</v>
      </c>
      <c r="BS20">
        <v>1.64</v>
      </c>
      <c r="BT20">
        <v>2.9693719999999999</v>
      </c>
      <c r="BU20">
        <v>1.342031</v>
      </c>
      <c r="BV20">
        <v>2.0177299999999998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5.2392899999999996</v>
      </c>
      <c r="CK20">
        <v>1.8703129999999999</v>
      </c>
      <c r="CL20">
        <v>0.96890600000000004</v>
      </c>
      <c r="CM20">
        <v>3.5120239999999998</v>
      </c>
      <c r="CN20">
        <v>3.5429629999999999</v>
      </c>
      <c r="CO20">
        <v>4.2945000000000002</v>
      </c>
      <c r="CP20">
        <v>2.1292499999999999</v>
      </c>
      <c r="CQ20">
        <v>1.7714810000000001</v>
      </c>
      <c r="CR20">
        <v>0.8256</v>
      </c>
      <c r="CS20">
        <v>1.3655999999999999</v>
      </c>
      <c r="CT20">
        <v>0</v>
      </c>
      <c r="CU20">
        <v>0</v>
      </c>
      <c r="CV20">
        <v>1.14E-2</v>
      </c>
      <c r="CW20">
        <v>1.2441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73.808369999999982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188.476203</v>
      </c>
      <c r="L21">
        <v>125.41</v>
      </c>
      <c r="M21">
        <v>49.08587</v>
      </c>
      <c r="N21">
        <v>98.772400000000005</v>
      </c>
      <c r="O21">
        <v>126.477</v>
      </c>
      <c r="P21">
        <v>126.488</v>
      </c>
      <c r="Q21">
        <v>5</v>
      </c>
      <c r="R21">
        <v>11.638301999999999</v>
      </c>
      <c r="S21">
        <v>14.469673</v>
      </c>
      <c r="T21">
        <v>0</v>
      </c>
      <c r="U21">
        <v>348.97500000000002</v>
      </c>
      <c r="V21">
        <v>2</v>
      </c>
      <c r="W21">
        <v>13</v>
      </c>
      <c r="X21">
        <v>35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15.756</v>
      </c>
      <c r="AF21">
        <v>9.0630000000000006</v>
      </c>
      <c r="AG21">
        <v>43.590600000000002</v>
      </c>
      <c r="AH21">
        <v>19.34</v>
      </c>
      <c r="AI21">
        <v>0</v>
      </c>
      <c r="AJ21">
        <v>0</v>
      </c>
      <c r="AK21">
        <v>53.908499999999997</v>
      </c>
      <c r="AL21">
        <v>2.7888000000000002</v>
      </c>
      <c r="AM21">
        <v>0</v>
      </c>
      <c r="AN21">
        <v>0.73834</v>
      </c>
      <c r="AO21">
        <v>0.77910000000000001</v>
      </c>
      <c r="AP21">
        <v>2.4339</v>
      </c>
      <c r="AQ21">
        <v>0</v>
      </c>
      <c r="AR21">
        <v>4.4160000000000004</v>
      </c>
      <c r="AS21">
        <v>5.3807999999999998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73.903369999999981</v>
      </c>
      <c r="BA21">
        <f t="shared" si="1"/>
        <v>1391.8876580000001</v>
      </c>
      <c r="BB21">
        <v>18</v>
      </c>
      <c r="BD21">
        <v>5.33</v>
      </c>
      <c r="BE21">
        <v>1.92</v>
      </c>
      <c r="BF21">
        <v>2.21</v>
      </c>
      <c r="BG21">
        <v>1.79</v>
      </c>
      <c r="BH21">
        <v>6.05</v>
      </c>
      <c r="BI21">
        <v>0.83</v>
      </c>
      <c r="BJ21">
        <v>0.83</v>
      </c>
      <c r="BK21">
        <v>1.73</v>
      </c>
      <c r="BL21">
        <v>1.02</v>
      </c>
      <c r="BM21">
        <v>0</v>
      </c>
      <c r="BN21">
        <v>2.34</v>
      </c>
      <c r="BO21">
        <v>3.77</v>
      </c>
      <c r="BP21">
        <v>0.26</v>
      </c>
      <c r="BQ21">
        <v>1.98</v>
      </c>
      <c r="BR21">
        <v>1.0900000000000001</v>
      </c>
      <c r="BS21">
        <v>1.64</v>
      </c>
      <c r="BT21">
        <v>2.9693719999999999</v>
      </c>
      <c r="BU21">
        <v>1.342031</v>
      </c>
      <c r="BV21">
        <v>2.0177299999999998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5.2392899999999996</v>
      </c>
      <c r="CK21">
        <v>1.8703129999999999</v>
      </c>
      <c r="CL21">
        <v>0.96890600000000004</v>
      </c>
      <c r="CM21">
        <v>3.5120239999999998</v>
      </c>
      <c r="CN21">
        <v>3.5429629999999999</v>
      </c>
      <c r="CO21">
        <v>4.2945000000000002</v>
      </c>
      <c r="CP21">
        <v>2.1292499999999999</v>
      </c>
      <c r="CQ21">
        <v>1.7714810000000001</v>
      </c>
      <c r="CR21">
        <v>0.8256</v>
      </c>
      <c r="CS21">
        <v>1.3655999999999999</v>
      </c>
      <c r="CT21">
        <v>0</v>
      </c>
      <c r="CU21">
        <v>0</v>
      </c>
      <c r="CV21">
        <v>0.10639999999999999</v>
      </c>
      <c r="CW21">
        <v>1.2441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73.903369999999981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188.44206800000001</v>
      </c>
      <c r="L22">
        <v>125.41</v>
      </c>
      <c r="M22">
        <v>49.08587</v>
      </c>
      <c r="N22">
        <v>120.6562</v>
      </c>
      <c r="O22">
        <v>126.477</v>
      </c>
      <c r="P22">
        <v>126.488</v>
      </c>
      <c r="Q22">
        <v>5</v>
      </c>
      <c r="R22">
        <v>11.638301999999999</v>
      </c>
      <c r="S22">
        <v>14.469673</v>
      </c>
      <c r="T22">
        <v>0</v>
      </c>
      <c r="U22">
        <v>348.97500000000002</v>
      </c>
      <c r="V22">
        <v>2</v>
      </c>
      <c r="W22">
        <v>13</v>
      </c>
      <c r="X22">
        <v>35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15.756</v>
      </c>
      <c r="AF22">
        <v>9.0630000000000006</v>
      </c>
      <c r="AG22">
        <v>43.590600000000002</v>
      </c>
      <c r="AH22">
        <v>20.500399999999999</v>
      </c>
      <c r="AI22">
        <v>0</v>
      </c>
      <c r="AJ22">
        <v>0</v>
      </c>
      <c r="AK22">
        <v>53.908499999999997</v>
      </c>
      <c r="AL22">
        <v>2.7888000000000002</v>
      </c>
      <c r="AM22">
        <v>5.40144</v>
      </c>
      <c r="AN22">
        <v>0.73834</v>
      </c>
      <c r="AO22">
        <v>0.61151999999999995</v>
      </c>
      <c r="AP22">
        <v>2.4339</v>
      </c>
      <c r="AQ22">
        <v>0</v>
      </c>
      <c r="AR22">
        <v>4.4160000000000004</v>
      </c>
      <c r="AS22">
        <v>5.3807999999999998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73.909069999999986</v>
      </c>
      <c r="BA22">
        <f t="shared" si="1"/>
        <v>1420.1372829999998</v>
      </c>
      <c r="BB22">
        <v>19</v>
      </c>
      <c r="BD22">
        <v>5.33</v>
      </c>
      <c r="BE22">
        <v>1.92</v>
      </c>
      <c r="BF22">
        <v>2.21</v>
      </c>
      <c r="BG22">
        <v>1.79</v>
      </c>
      <c r="BH22">
        <v>6.05</v>
      </c>
      <c r="BI22">
        <v>0.83</v>
      </c>
      <c r="BJ22">
        <v>0.83</v>
      </c>
      <c r="BK22">
        <v>1.73</v>
      </c>
      <c r="BL22">
        <v>1.02</v>
      </c>
      <c r="BM22">
        <v>0</v>
      </c>
      <c r="BN22">
        <v>2.34</v>
      </c>
      <c r="BO22">
        <v>3.77</v>
      </c>
      <c r="BP22">
        <v>0.26</v>
      </c>
      <c r="BQ22">
        <v>1.98</v>
      </c>
      <c r="BR22">
        <v>1.0900000000000001</v>
      </c>
      <c r="BS22">
        <v>1.64</v>
      </c>
      <c r="BT22">
        <v>2.9693719999999999</v>
      </c>
      <c r="BU22">
        <v>1.342031</v>
      </c>
      <c r="BV22">
        <v>2.0177299999999998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5.2392899999999996</v>
      </c>
      <c r="CK22">
        <v>1.8703129999999999</v>
      </c>
      <c r="CL22">
        <v>0.96890600000000004</v>
      </c>
      <c r="CM22">
        <v>3.5120239999999998</v>
      </c>
      <c r="CN22">
        <v>3.5429629999999999</v>
      </c>
      <c r="CO22">
        <v>4.2945000000000002</v>
      </c>
      <c r="CP22">
        <v>2.1292499999999999</v>
      </c>
      <c r="CQ22">
        <v>1.7714810000000001</v>
      </c>
      <c r="CR22">
        <v>0.8256</v>
      </c>
      <c r="CS22">
        <v>1.3655999999999999</v>
      </c>
      <c r="CT22">
        <v>0</v>
      </c>
      <c r="CU22">
        <v>0</v>
      </c>
      <c r="CV22">
        <v>0.11210000000000001</v>
      </c>
      <c r="CW22">
        <v>1.2441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73.909069999999986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188.29095100000001</v>
      </c>
      <c r="L23">
        <v>125.41</v>
      </c>
      <c r="M23">
        <v>72.862663999999995</v>
      </c>
      <c r="N23">
        <v>120.6562</v>
      </c>
      <c r="O23">
        <v>126.477</v>
      </c>
      <c r="P23">
        <v>126.488</v>
      </c>
      <c r="Q23">
        <v>5</v>
      </c>
      <c r="R23">
        <v>10.669331</v>
      </c>
      <c r="S23">
        <v>13.698055999999999</v>
      </c>
      <c r="T23">
        <v>0</v>
      </c>
      <c r="U23">
        <v>348.97500000000002</v>
      </c>
      <c r="V23">
        <v>2</v>
      </c>
      <c r="W23">
        <v>13</v>
      </c>
      <c r="X23">
        <v>55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15.756</v>
      </c>
      <c r="AF23">
        <v>9.0630000000000006</v>
      </c>
      <c r="AG23">
        <v>43.590600000000002</v>
      </c>
      <c r="AH23">
        <v>23.884899999999998</v>
      </c>
      <c r="AI23">
        <v>0</v>
      </c>
      <c r="AJ23">
        <v>0</v>
      </c>
      <c r="AK23">
        <v>53.908499999999997</v>
      </c>
      <c r="AL23">
        <v>2.7888000000000002</v>
      </c>
      <c r="AM23">
        <v>5.40144</v>
      </c>
      <c r="AN23">
        <v>0.73834</v>
      </c>
      <c r="AO23">
        <v>0.45276</v>
      </c>
      <c r="AP23">
        <v>6.2769000000000004</v>
      </c>
      <c r="AQ23">
        <v>0</v>
      </c>
      <c r="AR23">
        <v>34.223999999999997</v>
      </c>
      <c r="AS23">
        <v>5.3807999999999998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73.928069999999991</v>
      </c>
      <c r="BA23">
        <f t="shared" si="1"/>
        <v>1498.9181120000003</v>
      </c>
      <c r="BB23">
        <v>20</v>
      </c>
      <c r="BD23">
        <v>5.33</v>
      </c>
      <c r="BE23">
        <v>1.92</v>
      </c>
      <c r="BF23">
        <v>2.21</v>
      </c>
      <c r="BG23">
        <v>1.79</v>
      </c>
      <c r="BH23">
        <v>6.05</v>
      </c>
      <c r="BI23">
        <v>0.83</v>
      </c>
      <c r="BJ23">
        <v>0.83</v>
      </c>
      <c r="BK23">
        <v>1.73</v>
      </c>
      <c r="BL23">
        <v>1.02</v>
      </c>
      <c r="BM23">
        <v>0</v>
      </c>
      <c r="BN23">
        <v>2.34</v>
      </c>
      <c r="BO23">
        <v>3.77</v>
      </c>
      <c r="BP23">
        <v>0.26</v>
      </c>
      <c r="BQ23">
        <v>1.98</v>
      </c>
      <c r="BR23">
        <v>1.0900000000000001</v>
      </c>
      <c r="BS23">
        <v>1.64</v>
      </c>
      <c r="BT23">
        <v>2.9693719999999999</v>
      </c>
      <c r="BU23">
        <v>1.342031</v>
      </c>
      <c r="BV23">
        <v>2.0177299999999998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5.2392899999999996</v>
      </c>
      <c r="CK23">
        <v>1.8703129999999999</v>
      </c>
      <c r="CL23">
        <v>0.96890600000000004</v>
      </c>
      <c r="CM23">
        <v>3.5120239999999998</v>
      </c>
      <c r="CN23">
        <v>3.5429629999999999</v>
      </c>
      <c r="CO23">
        <v>4.2945000000000002</v>
      </c>
      <c r="CP23">
        <v>2.1292499999999999</v>
      </c>
      <c r="CQ23">
        <v>1.7714810000000001</v>
      </c>
      <c r="CR23">
        <v>0.8256</v>
      </c>
      <c r="CS23">
        <v>1.3655999999999999</v>
      </c>
      <c r="CT23">
        <v>0</v>
      </c>
      <c r="CU23">
        <v>0</v>
      </c>
      <c r="CV23">
        <v>0.13109999999999999</v>
      </c>
      <c r="CW23">
        <v>1.2441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73.928069999999991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188.25621799999999</v>
      </c>
      <c r="L24">
        <v>125.41</v>
      </c>
      <c r="M24">
        <v>76.195499999999996</v>
      </c>
      <c r="N24">
        <v>120.6562</v>
      </c>
      <c r="O24">
        <v>126.477</v>
      </c>
      <c r="P24">
        <v>126.488</v>
      </c>
      <c r="Q24">
        <v>5</v>
      </c>
      <c r="R24">
        <v>10.256848</v>
      </c>
      <c r="S24">
        <v>13.698055999999999</v>
      </c>
      <c r="T24">
        <v>0</v>
      </c>
      <c r="U24">
        <v>348.97500000000002</v>
      </c>
      <c r="V24">
        <v>2</v>
      </c>
      <c r="W24">
        <v>28.378900000000002</v>
      </c>
      <c r="X24">
        <v>63.190899999999999</v>
      </c>
      <c r="Y24">
        <v>0</v>
      </c>
      <c r="Z24">
        <v>0</v>
      </c>
      <c r="AA24">
        <v>0</v>
      </c>
      <c r="AB24">
        <v>0</v>
      </c>
      <c r="AC24">
        <v>9.9058399999999995</v>
      </c>
      <c r="AD24">
        <v>0</v>
      </c>
      <c r="AE24">
        <v>15.756</v>
      </c>
      <c r="AF24">
        <v>9.0630000000000006</v>
      </c>
      <c r="AG24">
        <v>43.590600000000002</v>
      </c>
      <c r="AH24">
        <v>23.884899999999998</v>
      </c>
      <c r="AI24">
        <v>0</v>
      </c>
      <c r="AJ24">
        <v>0</v>
      </c>
      <c r="AK24">
        <v>53.908499999999997</v>
      </c>
      <c r="AL24">
        <v>2.7888000000000002</v>
      </c>
      <c r="AM24">
        <v>5.40144</v>
      </c>
      <c r="AN24">
        <v>0.73834</v>
      </c>
      <c r="AO24">
        <v>0.32340000000000002</v>
      </c>
      <c r="AP24">
        <v>6.2769000000000004</v>
      </c>
      <c r="AQ24">
        <v>0</v>
      </c>
      <c r="AR24">
        <v>34.223999999999997</v>
      </c>
      <c r="AS24">
        <v>5.3807999999999998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73.928069999999991</v>
      </c>
      <c r="BA24">
        <f t="shared" si="1"/>
        <v>1535.1500119999998</v>
      </c>
      <c r="BB24">
        <v>21</v>
      </c>
      <c r="BD24">
        <v>5.33</v>
      </c>
      <c r="BE24">
        <v>1.92</v>
      </c>
      <c r="BF24">
        <v>2.21</v>
      </c>
      <c r="BG24">
        <v>1.79</v>
      </c>
      <c r="BH24">
        <v>6.05</v>
      </c>
      <c r="BI24">
        <v>0.83</v>
      </c>
      <c r="BJ24">
        <v>0.83</v>
      </c>
      <c r="BK24">
        <v>1.73</v>
      </c>
      <c r="BL24">
        <v>1.02</v>
      </c>
      <c r="BM24">
        <v>0</v>
      </c>
      <c r="BN24">
        <v>2.34</v>
      </c>
      <c r="BO24">
        <v>3.77</v>
      </c>
      <c r="BP24">
        <v>0.26</v>
      </c>
      <c r="BQ24">
        <v>1.98</v>
      </c>
      <c r="BR24">
        <v>1.0900000000000001</v>
      </c>
      <c r="BS24">
        <v>1.64</v>
      </c>
      <c r="BT24">
        <v>2.9693719999999999</v>
      </c>
      <c r="BU24">
        <v>1.342031</v>
      </c>
      <c r="BV24">
        <v>2.0177299999999998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5.2392899999999996</v>
      </c>
      <c r="CK24">
        <v>1.8703129999999999</v>
      </c>
      <c r="CL24">
        <v>0.96890600000000004</v>
      </c>
      <c r="CM24">
        <v>3.5120239999999998</v>
      </c>
      <c r="CN24">
        <v>3.5429629999999999</v>
      </c>
      <c r="CO24">
        <v>4.2945000000000002</v>
      </c>
      <c r="CP24">
        <v>2.1292499999999999</v>
      </c>
      <c r="CQ24">
        <v>1.7714810000000001</v>
      </c>
      <c r="CR24">
        <v>0.8256</v>
      </c>
      <c r="CS24">
        <v>1.3655999999999999</v>
      </c>
      <c r="CT24">
        <v>0</v>
      </c>
      <c r="CU24">
        <v>0</v>
      </c>
      <c r="CV24">
        <v>0.13109999999999999</v>
      </c>
      <c r="CW24">
        <v>1.2441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73.928069999999991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188.29095100000001</v>
      </c>
      <c r="L25">
        <v>125.41</v>
      </c>
      <c r="M25">
        <v>76.195499999999996</v>
      </c>
      <c r="N25">
        <v>120.6562</v>
      </c>
      <c r="O25">
        <v>126.477</v>
      </c>
      <c r="P25">
        <v>122.2526</v>
      </c>
      <c r="Q25">
        <v>5</v>
      </c>
      <c r="R25">
        <v>10.256848</v>
      </c>
      <c r="S25">
        <v>17.582000000000001</v>
      </c>
      <c r="T25">
        <v>0</v>
      </c>
      <c r="U25">
        <v>348.97500000000002</v>
      </c>
      <c r="V25">
        <v>7.2750250000000003</v>
      </c>
      <c r="W25">
        <v>28.378900000000002</v>
      </c>
      <c r="X25">
        <v>63.190899999999999</v>
      </c>
      <c r="Y25">
        <v>0</v>
      </c>
      <c r="Z25">
        <v>0</v>
      </c>
      <c r="AA25">
        <v>0</v>
      </c>
      <c r="AB25">
        <v>3.4249999999999998</v>
      </c>
      <c r="AC25">
        <v>9.9058399999999995</v>
      </c>
      <c r="AD25">
        <v>0</v>
      </c>
      <c r="AE25">
        <v>15.756</v>
      </c>
      <c r="AF25">
        <v>9.0630000000000006</v>
      </c>
      <c r="AG25">
        <v>43.590600000000002</v>
      </c>
      <c r="AH25">
        <v>47.769799999999996</v>
      </c>
      <c r="AI25">
        <v>0</v>
      </c>
      <c r="AJ25">
        <v>0</v>
      </c>
      <c r="AK25">
        <v>53.908499999999997</v>
      </c>
      <c r="AL25">
        <v>2.7888000000000002</v>
      </c>
      <c r="AM25">
        <v>5.40144</v>
      </c>
      <c r="AN25">
        <v>0.73834</v>
      </c>
      <c r="AO25">
        <v>2.9429400000000001</v>
      </c>
      <c r="AP25">
        <v>2.4339</v>
      </c>
      <c r="AQ25">
        <v>0</v>
      </c>
      <c r="AR25">
        <v>4.4160000000000004</v>
      </c>
      <c r="AS25">
        <v>5.3807999999999998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74.059169999999995</v>
      </c>
      <c r="BA25">
        <f t="shared" si="1"/>
        <v>1536.5178539999999</v>
      </c>
      <c r="BB25">
        <v>22</v>
      </c>
      <c r="BD25">
        <v>5.33</v>
      </c>
      <c r="BE25">
        <v>1.92</v>
      </c>
      <c r="BF25">
        <v>2.21</v>
      </c>
      <c r="BG25">
        <v>1.79</v>
      </c>
      <c r="BH25">
        <v>6.05</v>
      </c>
      <c r="BI25">
        <v>0.83</v>
      </c>
      <c r="BJ25">
        <v>0.83</v>
      </c>
      <c r="BK25">
        <v>1.73</v>
      </c>
      <c r="BL25">
        <v>1.02</v>
      </c>
      <c r="BM25">
        <v>0</v>
      </c>
      <c r="BN25">
        <v>2.34</v>
      </c>
      <c r="BO25">
        <v>3.77</v>
      </c>
      <c r="BP25">
        <v>0.26</v>
      </c>
      <c r="BQ25">
        <v>1.98</v>
      </c>
      <c r="BR25">
        <v>1.0900000000000001</v>
      </c>
      <c r="BS25">
        <v>1.64</v>
      </c>
      <c r="BT25">
        <v>2.9693719999999999</v>
      </c>
      <c r="BU25">
        <v>1.342031</v>
      </c>
      <c r="BV25">
        <v>2.0177299999999998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5.2392899999999996</v>
      </c>
      <c r="CK25">
        <v>1.8703129999999999</v>
      </c>
      <c r="CL25">
        <v>0.96890600000000004</v>
      </c>
      <c r="CM25">
        <v>3.5120239999999998</v>
      </c>
      <c r="CN25">
        <v>3.5429629999999999</v>
      </c>
      <c r="CO25">
        <v>4.2945000000000002</v>
      </c>
      <c r="CP25">
        <v>2.1292499999999999</v>
      </c>
      <c r="CQ25">
        <v>1.7714810000000001</v>
      </c>
      <c r="CR25">
        <v>0.8256</v>
      </c>
      <c r="CS25">
        <v>1.3655999999999999</v>
      </c>
      <c r="CT25">
        <v>0</v>
      </c>
      <c r="CU25">
        <v>0</v>
      </c>
      <c r="CV25">
        <v>0.26219999999999999</v>
      </c>
      <c r="CW25">
        <v>1.2441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74.059169999999995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213</v>
      </c>
      <c r="L26">
        <v>128.41</v>
      </c>
      <c r="M26">
        <v>76.195499999999996</v>
      </c>
      <c r="N26">
        <v>120.6562</v>
      </c>
      <c r="O26">
        <v>126.477</v>
      </c>
      <c r="P26">
        <v>122.2526</v>
      </c>
      <c r="Q26">
        <v>9</v>
      </c>
      <c r="R26">
        <v>13.306800000000001</v>
      </c>
      <c r="S26">
        <v>17.582000000000001</v>
      </c>
      <c r="T26">
        <v>0</v>
      </c>
      <c r="U26">
        <v>348.97500000000002</v>
      </c>
      <c r="V26">
        <v>9.970167</v>
      </c>
      <c r="W26">
        <v>28.378900000000002</v>
      </c>
      <c r="X26">
        <v>63.190899999999999</v>
      </c>
      <c r="Y26">
        <v>0</v>
      </c>
      <c r="Z26">
        <v>1.1000000000000001</v>
      </c>
      <c r="AA26">
        <v>0</v>
      </c>
      <c r="AB26">
        <v>13.426</v>
      </c>
      <c r="AC26">
        <v>9.9058399999999995</v>
      </c>
      <c r="AD26">
        <v>0</v>
      </c>
      <c r="AE26">
        <v>15.756</v>
      </c>
      <c r="AF26">
        <v>9.0630000000000006</v>
      </c>
      <c r="AG26">
        <v>43.590600000000002</v>
      </c>
      <c r="AH26">
        <v>71.654700000000005</v>
      </c>
      <c r="AI26">
        <v>0</v>
      </c>
      <c r="AJ26">
        <v>0</v>
      </c>
      <c r="AK26">
        <v>53.908499999999997</v>
      </c>
      <c r="AL26">
        <v>2.7888000000000002</v>
      </c>
      <c r="AM26">
        <v>5.40144</v>
      </c>
      <c r="AN26">
        <v>0.73834</v>
      </c>
      <c r="AO26">
        <v>2.5284</v>
      </c>
      <c r="AP26">
        <v>2.4339</v>
      </c>
      <c r="AQ26">
        <v>0</v>
      </c>
      <c r="AR26">
        <v>4.4160000000000004</v>
      </c>
      <c r="AS26">
        <v>5.3807999999999998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74.270269999999982</v>
      </c>
      <c r="BA26">
        <f t="shared" si="1"/>
        <v>1608.7544569999995</v>
      </c>
      <c r="BB26">
        <v>23</v>
      </c>
      <c r="BD26">
        <v>5.33</v>
      </c>
      <c r="BE26">
        <v>1.92</v>
      </c>
      <c r="BF26">
        <v>2.21</v>
      </c>
      <c r="BG26">
        <v>1.79</v>
      </c>
      <c r="BH26">
        <v>6.05</v>
      </c>
      <c r="BI26">
        <v>0.87</v>
      </c>
      <c r="BJ26">
        <v>0.87</v>
      </c>
      <c r="BK26">
        <v>1.73</v>
      </c>
      <c r="BL26">
        <v>1.02</v>
      </c>
      <c r="BM26">
        <v>0</v>
      </c>
      <c r="BN26">
        <v>2.34</v>
      </c>
      <c r="BO26">
        <v>3.77</v>
      </c>
      <c r="BP26">
        <v>0.26</v>
      </c>
      <c r="BQ26">
        <v>1.98</v>
      </c>
      <c r="BR26">
        <v>1.0900000000000001</v>
      </c>
      <c r="BS26">
        <v>1.64</v>
      </c>
      <c r="BT26">
        <v>2.9693719999999999</v>
      </c>
      <c r="BU26">
        <v>1.342031</v>
      </c>
      <c r="BV26">
        <v>2.0177299999999998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5.2392899999999996</v>
      </c>
      <c r="CK26">
        <v>1.8703129999999999</v>
      </c>
      <c r="CL26">
        <v>0.96890600000000004</v>
      </c>
      <c r="CM26">
        <v>3.5120239999999998</v>
      </c>
      <c r="CN26">
        <v>3.5429629999999999</v>
      </c>
      <c r="CO26">
        <v>4.2945000000000002</v>
      </c>
      <c r="CP26">
        <v>2.1292499999999999</v>
      </c>
      <c r="CQ26">
        <v>1.7714810000000001</v>
      </c>
      <c r="CR26">
        <v>0.8256</v>
      </c>
      <c r="CS26">
        <v>1.3655999999999999</v>
      </c>
      <c r="CT26">
        <v>0</v>
      </c>
      <c r="CU26">
        <v>0</v>
      </c>
      <c r="CV26">
        <v>0.39329999999999998</v>
      </c>
      <c r="CW26">
        <v>1.2441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74.270269999999982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242.72337899999999</v>
      </c>
      <c r="L27">
        <v>128.41</v>
      </c>
      <c r="M27">
        <v>76.195499999999996</v>
      </c>
      <c r="N27">
        <v>120.6562</v>
      </c>
      <c r="O27">
        <v>126.477</v>
      </c>
      <c r="P27">
        <v>122.2526</v>
      </c>
      <c r="Q27">
        <v>9</v>
      </c>
      <c r="R27">
        <v>18.387843</v>
      </c>
      <c r="S27">
        <v>22.052538999999999</v>
      </c>
      <c r="T27">
        <v>0</v>
      </c>
      <c r="U27">
        <v>348.97500000000002</v>
      </c>
      <c r="V27">
        <v>13.530167</v>
      </c>
      <c r="W27">
        <v>40.493476999999999</v>
      </c>
      <c r="X27">
        <v>92.198381999999995</v>
      </c>
      <c r="Y27">
        <v>0</v>
      </c>
      <c r="Z27">
        <v>6.5537999999999998</v>
      </c>
      <c r="AA27">
        <v>0</v>
      </c>
      <c r="AB27">
        <v>27.071200000000001</v>
      </c>
      <c r="AC27">
        <v>19.811679999999999</v>
      </c>
      <c r="AD27">
        <v>1.351</v>
      </c>
      <c r="AE27">
        <v>15.756</v>
      </c>
      <c r="AF27">
        <v>18.126000000000001</v>
      </c>
      <c r="AG27">
        <v>43.590600000000002</v>
      </c>
      <c r="AH27">
        <v>95.539599999999993</v>
      </c>
      <c r="AI27">
        <v>3.9089999999999998</v>
      </c>
      <c r="AJ27">
        <v>0</v>
      </c>
      <c r="AK27">
        <v>53.908499999999997</v>
      </c>
      <c r="AL27">
        <v>2.7888000000000002</v>
      </c>
      <c r="AM27">
        <v>5.40144</v>
      </c>
      <c r="AN27">
        <v>0.73834</v>
      </c>
      <c r="AO27">
        <v>2.0080200000000001</v>
      </c>
      <c r="AP27">
        <v>2.4339</v>
      </c>
      <c r="AQ27">
        <v>0</v>
      </c>
      <c r="AR27">
        <v>4.4160000000000004</v>
      </c>
      <c r="AS27">
        <v>5.3807999999999998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74.655834999999996</v>
      </c>
      <c r="BA27">
        <f t="shared" si="1"/>
        <v>1759.7894020000001</v>
      </c>
      <c r="BB27">
        <v>24</v>
      </c>
      <c r="BD27">
        <v>5.33</v>
      </c>
      <c r="BE27">
        <v>1.92</v>
      </c>
      <c r="BF27">
        <v>2.21</v>
      </c>
      <c r="BG27">
        <v>1.79</v>
      </c>
      <c r="BH27">
        <v>6.05</v>
      </c>
      <c r="BI27">
        <v>0.87</v>
      </c>
      <c r="BJ27">
        <v>0.87</v>
      </c>
      <c r="BK27">
        <v>1.73</v>
      </c>
      <c r="BL27">
        <v>1.02</v>
      </c>
      <c r="BM27">
        <v>0</v>
      </c>
      <c r="BN27">
        <v>2.34</v>
      </c>
      <c r="BO27">
        <v>3.77</v>
      </c>
      <c r="BP27">
        <v>0.26</v>
      </c>
      <c r="BQ27">
        <v>1.98</v>
      </c>
      <c r="BR27">
        <v>1.0900000000000001</v>
      </c>
      <c r="BS27">
        <v>1.64</v>
      </c>
      <c r="BT27">
        <v>2.9693719999999999</v>
      </c>
      <c r="BU27">
        <v>1.342031</v>
      </c>
      <c r="BV27">
        <v>2.0177299999999998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5.1677150000000003</v>
      </c>
      <c r="CK27">
        <v>1.8703129999999999</v>
      </c>
      <c r="CL27">
        <v>0.96890600000000004</v>
      </c>
      <c r="CM27">
        <v>3.5120239999999998</v>
      </c>
      <c r="CN27">
        <v>3.5429629999999999</v>
      </c>
      <c r="CO27">
        <v>4.2945000000000002</v>
      </c>
      <c r="CP27">
        <v>2.1292499999999999</v>
      </c>
      <c r="CQ27">
        <v>1.7714810000000001</v>
      </c>
      <c r="CR27">
        <v>0.8256</v>
      </c>
      <c r="CS27">
        <v>1.3655999999999999</v>
      </c>
      <c r="CT27">
        <v>0.32604</v>
      </c>
      <c r="CU27">
        <v>0</v>
      </c>
      <c r="CV27">
        <v>0.52439999999999998</v>
      </c>
      <c r="CW27">
        <v>1.2441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74.655834999999996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259.68759999999997</v>
      </c>
      <c r="L28">
        <v>178.41</v>
      </c>
      <c r="M28">
        <v>76.195499999999996</v>
      </c>
      <c r="N28">
        <v>120.6562</v>
      </c>
      <c r="O28">
        <v>126.477</v>
      </c>
      <c r="P28">
        <v>122.2526</v>
      </c>
      <c r="Q28">
        <v>9</v>
      </c>
      <c r="R28">
        <v>21.1921</v>
      </c>
      <c r="S28">
        <v>22.678100000000001</v>
      </c>
      <c r="T28">
        <v>0</v>
      </c>
      <c r="U28">
        <v>348.97500000000002</v>
      </c>
      <c r="V28">
        <v>13.530167</v>
      </c>
      <c r="W28">
        <v>46.399079999999998</v>
      </c>
      <c r="X28">
        <v>98.34</v>
      </c>
      <c r="Y28">
        <v>0</v>
      </c>
      <c r="Z28">
        <v>13.1076</v>
      </c>
      <c r="AA28">
        <v>0</v>
      </c>
      <c r="AB28">
        <v>40.6068</v>
      </c>
      <c r="AC28">
        <v>29.747499000000001</v>
      </c>
      <c r="AD28">
        <v>8.9166000000000007</v>
      </c>
      <c r="AE28">
        <v>16.8064</v>
      </c>
      <c r="AF28">
        <v>27.189</v>
      </c>
      <c r="AG28">
        <v>43.590600000000002</v>
      </c>
      <c r="AH28">
        <v>119.42449999999999</v>
      </c>
      <c r="AI28">
        <v>16.939</v>
      </c>
      <c r="AJ28">
        <v>0</v>
      </c>
      <c r="AK28">
        <v>53.908499999999997</v>
      </c>
      <c r="AL28">
        <v>2.7888000000000002</v>
      </c>
      <c r="AM28">
        <v>5.40144</v>
      </c>
      <c r="AN28">
        <v>0.73834</v>
      </c>
      <c r="AO28">
        <v>1.6346400000000001</v>
      </c>
      <c r="AP28">
        <v>2.4339</v>
      </c>
      <c r="AQ28">
        <v>0</v>
      </c>
      <c r="AR28">
        <v>4.4160000000000004</v>
      </c>
      <c r="AS28">
        <v>5.3807999999999998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75.112974999999992</v>
      </c>
      <c r="BA28">
        <f t="shared" si="1"/>
        <v>1926.9335410000001</v>
      </c>
      <c r="BB28">
        <v>25</v>
      </c>
      <c r="BD28">
        <v>5.33</v>
      </c>
      <c r="BE28">
        <v>1.92</v>
      </c>
      <c r="BF28">
        <v>2.21</v>
      </c>
      <c r="BG28">
        <v>1.79</v>
      </c>
      <c r="BH28">
        <v>6.05</v>
      </c>
      <c r="BI28">
        <v>0.87</v>
      </c>
      <c r="BJ28">
        <v>0.87</v>
      </c>
      <c r="BK28">
        <v>1.73</v>
      </c>
      <c r="BL28">
        <v>1.02</v>
      </c>
      <c r="BM28">
        <v>0</v>
      </c>
      <c r="BN28">
        <v>2.34</v>
      </c>
      <c r="BO28">
        <v>3.77</v>
      </c>
      <c r="BP28">
        <v>0.26</v>
      </c>
      <c r="BQ28">
        <v>1.98</v>
      </c>
      <c r="BR28">
        <v>1.0900000000000001</v>
      </c>
      <c r="BS28">
        <v>1.64</v>
      </c>
      <c r="BT28">
        <v>2.9693719999999999</v>
      </c>
      <c r="BU28">
        <v>1.342031</v>
      </c>
      <c r="BV28">
        <v>2.0177299999999998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5.1677150000000003</v>
      </c>
      <c r="CK28">
        <v>1.8703129999999999</v>
      </c>
      <c r="CL28">
        <v>0.96890600000000004</v>
      </c>
      <c r="CM28">
        <v>3.5120239999999998</v>
      </c>
      <c r="CN28">
        <v>3.5429629999999999</v>
      </c>
      <c r="CO28">
        <v>4.2945000000000002</v>
      </c>
      <c r="CP28">
        <v>2.1292499999999999</v>
      </c>
      <c r="CQ28">
        <v>1.7714810000000001</v>
      </c>
      <c r="CR28">
        <v>0.8256</v>
      </c>
      <c r="CS28">
        <v>1.3655999999999999</v>
      </c>
      <c r="CT28">
        <v>0.65207999999999999</v>
      </c>
      <c r="CU28">
        <v>0</v>
      </c>
      <c r="CV28">
        <v>0.65549999999999997</v>
      </c>
      <c r="CW28">
        <v>1.2441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75.112974999999992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336.253941</v>
      </c>
      <c r="L29">
        <v>246.89840000000001</v>
      </c>
      <c r="M29">
        <v>76.195499999999996</v>
      </c>
      <c r="N29">
        <v>120.6562</v>
      </c>
      <c r="O29">
        <v>126.477</v>
      </c>
      <c r="P29">
        <v>122.2526</v>
      </c>
      <c r="Q29">
        <v>12.044026000000001</v>
      </c>
      <c r="R29">
        <v>21.1921</v>
      </c>
      <c r="S29">
        <v>26.375</v>
      </c>
      <c r="T29">
        <v>0</v>
      </c>
      <c r="U29">
        <v>348.97500000000002</v>
      </c>
      <c r="V29">
        <v>17.748963</v>
      </c>
      <c r="W29">
        <v>46.399079999999998</v>
      </c>
      <c r="X29">
        <v>98.34</v>
      </c>
      <c r="Y29">
        <v>0</v>
      </c>
      <c r="Z29">
        <v>13.1076</v>
      </c>
      <c r="AA29">
        <v>0</v>
      </c>
      <c r="AB29">
        <v>40.6068</v>
      </c>
      <c r="AC29">
        <v>29.747499000000001</v>
      </c>
      <c r="AD29">
        <v>18.643799999999999</v>
      </c>
      <c r="AE29">
        <v>33.6128</v>
      </c>
      <c r="AF29">
        <v>27.189</v>
      </c>
      <c r="AG29">
        <v>43.590600000000002</v>
      </c>
      <c r="AH29">
        <v>143.30940000000001</v>
      </c>
      <c r="AI29">
        <v>16.939</v>
      </c>
      <c r="AJ29">
        <v>0</v>
      </c>
      <c r="AK29">
        <v>53.908499999999997</v>
      </c>
      <c r="AL29">
        <v>25.564</v>
      </c>
      <c r="AM29">
        <v>5.40144</v>
      </c>
      <c r="AN29">
        <v>0.73834</v>
      </c>
      <c r="AO29">
        <v>1.49058</v>
      </c>
      <c r="AP29">
        <v>2.4339</v>
      </c>
      <c r="AQ29">
        <v>16.055</v>
      </c>
      <c r="AR29">
        <v>4.4160000000000004</v>
      </c>
      <c r="AS29">
        <v>5.3807999999999998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75.232674999999986</v>
      </c>
      <c r="BA29">
        <f t="shared" si="1"/>
        <v>2172.1723440000005</v>
      </c>
      <c r="BB29">
        <v>26</v>
      </c>
      <c r="BD29">
        <v>5.33</v>
      </c>
      <c r="BE29">
        <v>1.92</v>
      </c>
      <c r="BF29">
        <v>2.21</v>
      </c>
      <c r="BG29">
        <v>1.79</v>
      </c>
      <c r="BH29">
        <v>6.05</v>
      </c>
      <c r="BI29">
        <v>0.87</v>
      </c>
      <c r="BJ29">
        <v>0.87</v>
      </c>
      <c r="BK29">
        <v>1.73</v>
      </c>
      <c r="BL29">
        <v>1.02</v>
      </c>
      <c r="BM29">
        <v>0</v>
      </c>
      <c r="BN29">
        <v>2.34</v>
      </c>
      <c r="BO29">
        <v>3.77</v>
      </c>
      <c r="BP29">
        <v>0.26</v>
      </c>
      <c r="BQ29">
        <v>1.98</v>
      </c>
      <c r="BR29">
        <v>1.0900000000000001</v>
      </c>
      <c r="BS29">
        <v>1.64</v>
      </c>
      <c r="BT29">
        <v>2.9693719999999999</v>
      </c>
      <c r="BU29">
        <v>1.342031</v>
      </c>
      <c r="BV29">
        <v>2.0177299999999998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5.1677150000000003</v>
      </c>
      <c r="CK29">
        <v>1.8703129999999999</v>
      </c>
      <c r="CL29">
        <v>0.96890600000000004</v>
      </c>
      <c r="CM29">
        <v>3.5120239999999998</v>
      </c>
      <c r="CN29">
        <v>3.5429629999999999</v>
      </c>
      <c r="CO29">
        <v>4.2945000000000002</v>
      </c>
      <c r="CP29">
        <v>2.1292499999999999</v>
      </c>
      <c r="CQ29">
        <v>1.7714810000000001</v>
      </c>
      <c r="CR29">
        <v>0.8256</v>
      </c>
      <c r="CS29">
        <v>1.3655999999999999</v>
      </c>
      <c r="CT29">
        <v>0.65207999999999999</v>
      </c>
      <c r="CU29">
        <v>0</v>
      </c>
      <c r="CV29">
        <v>0.7752</v>
      </c>
      <c r="CW29">
        <v>1.2441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75.232674999999986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342.85379999999998</v>
      </c>
      <c r="L30">
        <v>246.89840000000001</v>
      </c>
      <c r="M30">
        <v>76.195499999999996</v>
      </c>
      <c r="N30">
        <v>120.6562</v>
      </c>
      <c r="O30">
        <v>126.477</v>
      </c>
      <c r="P30">
        <v>122.2526</v>
      </c>
      <c r="Q30">
        <v>19.242909999999998</v>
      </c>
      <c r="R30">
        <v>21.1921</v>
      </c>
      <c r="S30">
        <v>26.375</v>
      </c>
      <c r="T30">
        <v>0</v>
      </c>
      <c r="U30">
        <v>348.97500000000002</v>
      </c>
      <c r="V30">
        <v>18.140167000000002</v>
      </c>
      <c r="W30">
        <v>46.399079999999998</v>
      </c>
      <c r="X30">
        <v>98.34</v>
      </c>
      <c r="Y30">
        <v>0</v>
      </c>
      <c r="Z30">
        <v>13.1076</v>
      </c>
      <c r="AA30">
        <v>3.7919999999999998</v>
      </c>
      <c r="AB30">
        <v>40.6068</v>
      </c>
      <c r="AC30">
        <v>29.747499000000001</v>
      </c>
      <c r="AD30">
        <v>18.643799999999999</v>
      </c>
      <c r="AE30">
        <v>50.592516000000003</v>
      </c>
      <c r="AF30">
        <v>27.189</v>
      </c>
      <c r="AG30">
        <v>43.590600000000002</v>
      </c>
      <c r="AH30">
        <v>143.30940000000001</v>
      </c>
      <c r="AI30">
        <v>16.939</v>
      </c>
      <c r="AJ30">
        <v>0</v>
      </c>
      <c r="AK30">
        <v>53.908499999999997</v>
      </c>
      <c r="AL30">
        <v>66.814999999999998</v>
      </c>
      <c r="AM30">
        <v>5.40144</v>
      </c>
      <c r="AN30">
        <v>0.73834</v>
      </c>
      <c r="AO30">
        <v>1.41414</v>
      </c>
      <c r="AP30">
        <v>2.4339</v>
      </c>
      <c r="AQ30">
        <v>29.965</v>
      </c>
      <c r="AR30">
        <v>4.4160000000000004</v>
      </c>
      <c r="AS30">
        <v>5.3807999999999998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75.232674999999986</v>
      </c>
      <c r="BA30">
        <f t="shared" si="1"/>
        <v>2262.2185669999999</v>
      </c>
      <c r="BB30">
        <v>27</v>
      </c>
      <c r="BD30">
        <v>5.33</v>
      </c>
      <c r="BE30">
        <v>1.92</v>
      </c>
      <c r="BF30">
        <v>2.21</v>
      </c>
      <c r="BG30">
        <v>1.79</v>
      </c>
      <c r="BH30">
        <v>6.05</v>
      </c>
      <c r="BI30">
        <v>0.87</v>
      </c>
      <c r="BJ30">
        <v>0.87</v>
      </c>
      <c r="BK30">
        <v>1.73</v>
      </c>
      <c r="BL30">
        <v>1.02</v>
      </c>
      <c r="BM30">
        <v>0</v>
      </c>
      <c r="BN30">
        <v>2.34</v>
      </c>
      <c r="BO30">
        <v>3.77</v>
      </c>
      <c r="BP30">
        <v>0.26</v>
      </c>
      <c r="BQ30">
        <v>1.98</v>
      </c>
      <c r="BR30">
        <v>1.0900000000000001</v>
      </c>
      <c r="BS30">
        <v>1.64</v>
      </c>
      <c r="BT30">
        <v>2.9693719999999999</v>
      </c>
      <c r="BU30">
        <v>1.342031</v>
      </c>
      <c r="BV30">
        <v>2.0177299999999998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5.1677150000000003</v>
      </c>
      <c r="CK30">
        <v>1.8703129999999999</v>
      </c>
      <c r="CL30">
        <v>0.96890600000000004</v>
      </c>
      <c r="CM30">
        <v>3.5120239999999998</v>
      </c>
      <c r="CN30">
        <v>3.5429629999999999</v>
      </c>
      <c r="CO30">
        <v>4.2945000000000002</v>
      </c>
      <c r="CP30">
        <v>2.1292499999999999</v>
      </c>
      <c r="CQ30">
        <v>1.7714810000000001</v>
      </c>
      <c r="CR30">
        <v>0.8256</v>
      </c>
      <c r="CS30">
        <v>1.3655999999999999</v>
      </c>
      <c r="CT30">
        <v>0.65207999999999999</v>
      </c>
      <c r="CU30">
        <v>0</v>
      </c>
      <c r="CV30">
        <v>0.7752</v>
      </c>
      <c r="CW30">
        <v>1.2441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75.232674999999986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342.85379999999998</v>
      </c>
      <c r="L31">
        <v>246.89840000000001</v>
      </c>
      <c r="M31">
        <v>76.195499999999996</v>
      </c>
      <c r="N31">
        <v>120.6562</v>
      </c>
      <c r="O31">
        <v>126.477</v>
      </c>
      <c r="P31">
        <v>122.2526</v>
      </c>
      <c r="Q31">
        <v>19.242909999999998</v>
      </c>
      <c r="R31">
        <v>21.1921</v>
      </c>
      <c r="S31">
        <v>26.375</v>
      </c>
      <c r="T31">
        <v>0</v>
      </c>
      <c r="U31">
        <v>348.97500000000002</v>
      </c>
      <c r="V31">
        <v>9.0701669999999996</v>
      </c>
      <c r="W31">
        <v>44.917999999999999</v>
      </c>
      <c r="X31">
        <v>98.34</v>
      </c>
      <c r="Y31">
        <v>0</v>
      </c>
      <c r="Z31">
        <v>13.1076</v>
      </c>
      <c r="AA31">
        <v>17.38</v>
      </c>
      <c r="AB31">
        <v>40.6068</v>
      </c>
      <c r="AC31">
        <v>29.747499000000001</v>
      </c>
      <c r="AD31">
        <v>27.965699999999998</v>
      </c>
      <c r="AE31">
        <v>50.592516000000003</v>
      </c>
      <c r="AF31">
        <v>27.189</v>
      </c>
      <c r="AG31">
        <v>43.590600000000002</v>
      </c>
      <c r="AH31">
        <v>143.30940000000001</v>
      </c>
      <c r="AI31">
        <v>16.939</v>
      </c>
      <c r="AJ31">
        <v>0</v>
      </c>
      <c r="AK31">
        <v>53.908499999999997</v>
      </c>
      <c r="AL31">
        <v>66.814999999999998</v>
      </c>
      <c r="AM31">
        <v>5.40144</v>
      </c>
      <c r="AN31">
        <v>0.73834</v>
      </c>
      <c r="AO31">
        <v>1.4170799999999999</v>
      </c>
      <c r="AP31">
        <v>2.4339</v>
      </c>
      <c r="AQ31">
        <v>48.164999999999999</v>
      </c>
      <c r="AR31">
        <v>34.223999999999997</v>
      </c>
      <c r="AS31">
        <v>16.680479999999999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75.312069999999991</v>
      </c>
      <c r="BA31">
        <f t="shared" si="1"/>
        <v>2333.9674020000002</v>
      </c>
      <c r="BB31">
        <v>28</v>
      </c>
      <c r="BD31">
        <v>5.33</v>
      </c>
      <c r="BE31">
        <v>1.92</v>
      </c>
      <c r="BF31">
        <v>2.21</v>
      </c>
      <c r="BG31">
        <v>1.79</v>
      </c>
      <c r="BH31">
        <v>6.05</v>
      </c>
      <c r="BI31">
        <v>0.85</v>
      </c>
      <c r="BJ31">
        <v>0.84</v>
      </c>
      <c r="BK31">
        <v>1.73</v>
      </c>
      <c r="BL31">
        <v>1.02</v>
      </c>
      <c r="BM31">
        <v>0</v>
      </c>
      <c r="BN31">
        <v>2.34</v>
      </c>
      <c r="BO31">
        <v>3.77</v>
      </c>
      <c r="BP31">
        <v>0.26</v>
      </c>
      <c r="BQ31">
        <v>1.98</v>
      </c>
      <c r="BR31">
        <v>1.0900000000000001</v>
      </c>
      <c r="BS31">
        <v>1.64</v>
      </c>
      <c r="BT31">
        <v>2.9693719999999999</v>
      </c>
      <c r="BU31">
        <v>1.342031</v>
      </c>
      <c r="BV31">
        <v>2.0177299999999998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5.0675100000000004</v>
      </c>
      <c r="CK31">
        <v>1.8703129999999999</v>
      </c>
      <c r="CL31">
        <v>0.96890600000000004</v>
      </c>
      <c r="CM31">
        <v>3.5120239999999998</v>
      </c>
      <c r="CN31">
        <v>3.5429629999999999</v>
      </c>
      <c r="CO31">
        <v>4.2945000000000002</v>
      </c>
      <c r="CP31">
        <v>2.1292499999999999</v>
      </c>
      <c r="CQ31">
        <v>1.7714810000000001</v>
      </c>
      <c r="CR31">
        <v>0.8256</v>
      </c>
      <c r="CS31">
        <v>1.3655999999999999</v>
      </c>
      <c r="CT31">
        <v>0.65207999999999999</v>
      </c>
      <c r="CU31">
        <v>0.2296</v>
      </c>
      <c r="CV31">
        <v>0.7752</v>
      </c>
      <c r="CW31">
        <v>1.2441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75.312069999999991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342.85379999999998</v>
      </c>
      <c r="L32">
        <v>246.89840000000001</v>
      </c>
      <c r="M32">
        <v>76.195499999999996</v>
      </c>
      <c r="N32">
        <v>120.6562</v>
      </c>
      <c r="O32">
        <v>126.477</v>
      </c>
      <c r="P32">
        <v>122.2526</v>
      </c>
      <c r="Q32">
        <v>19.242909999999998</v>
      </c>
      <c r="R32">
        <v>21.1921</v>
      </c>
      <c r="S32">
        <v>26.375</v>
      </c>
      <c r="T32">
        <v>0</v>
      </c>
      <c r="U32">
        <v>348.97500000000002</v>
      </c>
      <c r="V32">
        <v>9.0701669999999996</v>
      </c>
      <c r="W32">
        <v>44.917999999999999</v>
      </c>
      <c r="X32">
        <v>98.34</v>
      </c>
      <c r="Y32">
        <v>0</v>
      </c>
      <c r="Z32">
        <v>13.1076</v>
      </c>
      <c r="AA32">
        <v>28.09872</v>
      </c>
      <c r="AB32">
        <v>40.6068</v>
      </c>
      <c r="AC32">
        <v>29.747499000000001</v>
      </c>
      <c r="AD32">
        <v>37.287599999999998</v>
      </c>
      <c r="AE32">
        <v>50.592516000000003</v>
      </c>
      <c r="AF32">
        <v>27.189</v>
      </c>
      <c r="AG32">
        <v>43.590600000000002</v>
      </c>
      <c r="AH32">
        <v>143.30940000000001</v>
      </c>
      <c r="AI32">
        <v>16.939</v>
      </c>
      <c r="AJ32">
        <v>0</v>
      </c>
      <c r="AK32">
        <v>53.908499999999997</v>
      </c>
      <c r="AL32">
        <v>66.814999999999998</v>
      </c>
      <c r="AM32">
        <v>5.40144</v>
      </c>
      <c r="AN32">
        <v>0.73834</v>
      </c>
      <c r="AO32">
        <v>1.4376599999999999</v>
      </c>
      <c r="AP32">
        <v>2.4339</v>
      </c>
      <c r="AQ32">
        <v>64.22</v>
      </c>
      <c r="AR32">
        <v>34.223999999999997</v>
      </c>
      <c r="AS32">
        <v>16.680479999999999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75.543069999999986</v>
      </c>
      <c r="BA32">
        <f t="shared" si="1"/>
        <v>2370.3146019999999</v>
      </c>
      <c r="BB32">
        <v>29</v>
      </c>
      <c r="BD32">
        <v>5.33</v>
      </c>
      <c r="BE32">
        <v>1.92</v>
      </c>
      <c r="BF32">
        <v>2.21</v>
      </c>
      <c r="BG32">
        <v>1.79</v>
      </c>
      <c r="BH32">
        <v>6.05</v>
      </c>
      <c r="BI32">
        <v>0.85</v>
      </c>
      <c r="BJ32">
        <v>0.84</v>
      </c>
      <c r="BK32">
        <v>1.73</v>
      </c>
      <c r="BL32">
        <v>1.02</v>
      </c>
      <c r="BM32">
        <v>0</v>
      </c>
      <c r="BN32">
        <v>2.34</v>
      </c>
      <c r="BO32">
        <v>3.77</v>
      </c>
      <c r="BP32">
        <v>0.26</v>
      </c>
      <c r="BQ32">
        <v>1.98</v>
      </c>
      <c r="BR32">
        <v>1.0900000000000001</v>
      </c>
      <c r="BS32">
        <v>1.64</v>
      </c>
      <c r="BT32">
        <v>2.9693719999999999</v>
      </c>
      <c r="BU32">
        <v>1.342031</v>
      </c>
      <c r="BV32">
        <v>2.0177299999999998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5.0675100000000004</v>
      </c>
      <c r="CK32">
        <v>1.8703129999999999</v>
      </c>
      <c r="CL32">
        <v>0.96890600000000004</v>
      </c>
      <c r="CM32">
        <v>3.5120239999999998</v>
      </c>
      <c r="CN32">
        <v>3.5429629999999999</v>
      </c>
      <c r="CO32">
        <v>4.2945000000000002</v>
      </c>
      <c r="CP32">
        <v>2.1292499999999999</v>
      </c>
      <c r="CQ32">
        <v>1.7714810000000001</v>
      </c>
      <c r="CR32">
        <v>0.8256</v>
      </c>
      <c r="CS32">
        <v>1.3655999999999999</v>
      </c>
      <c r="CT32">
        <v>0.65207999999999999</v>
      </c>
      <c r="CU32">
        <v>0.46060000000000001</v>
      </c>
      <c r="CV32">
        <v>0.7752</v>
      </c>
      <c r="CW32">
        <v>1.2441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75.543069999999986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316.68759999999997</v>
      </c>
      <c r="L33">
        <v>246.89840000000001</v>
      </c>
      <c r="M33">
        <v>76.195499999999996</v>
      </c>
      <c r="N33">
        <v>120.6562</v>
      </c>
      <c r="O33">
        <v>126.477</v>
      </c>
      <c r="P33">
        <v>122.2526</v>
      </c>
      <c r="Q33">
        <v>19.242909999999998</v>
      </c>
      <c r="R33">
        <v>21.1921</v>
      </c>
      <c r="S33">
        <v>26.375</v>
      </c>
      <c r="T33">
        <v>0</v>
      </c>
      <c r="U33">
        <v>348.97500000000002</v>
      </c>
      <c r="V33">
        <v>14.130876000000001</v>
      </c>
      <c r="W33">
        <v>44.311</v>
      </c>
      <c r="X33">
        <v>98.34</v>
      </c>
      <c r="Y33">
        <v>0</v>
      </c>
      <c r="Z33">
        <v>13.1076</v>
      </c>
      <c r="AA33">
        <v>28.09872</v>
      </c>
      <c r="AB33">
        <v>40.6068</v>
      </c>
      <c r="AC33">
        <v>29.747499000000001</v>
      </c>
      <c r="AD33">
        <v>37.287599999999998</v>
      </c>
      <c r="AE33">
        <v>50.592516000000003</v>
      </c>
      <c r="AF33">
        <v>27.189</v>
      </c>
      <c r="AG33">
        <v>43.590600000000002</v>
      </c>
      <c r="AH33">
        <v>138.4744</v>
      </c>
      <c r="AI33">
        <v>16.939</v>
      </c>
      <c r="AJ33">
        <v>0</v>
      </c>
      <c r="AK33">
        <v>53.908499999999997</v>
      </c>
      <c r="AL33">
        <v>66.814999999999998</v>
      </c>
      <c r="AM33">
        <v>5.40144</v>
      </c>
      <c r="AN33">
        <v>0.73834</v>
      </c>
      <c r="AO33">
        <v>1.4523600000000001</v>
      </c>
      <c r="AP33">
        <v>2.4339</v>
      </c>
      <c r="AQ33">
        <v>64.22</v>
      </c>
      <c r="AR33">
        <v>34.223999999999997</v>
      </c>
      <c r="AS33">
        <v>16.680479999999999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75.709269999999989</v>
      </c>
      <c r="BA33">
        <f t="shared" si="1"/>
        <v>2343.948011</v>
      </c>
      <c r="BB33">
        <v>30</v>
      </c>
      <c r="BD33">
        <v>5.33</v>
      </c>
      <c r="BE33">
        <v>1.92</v>
      </c>
      <c r="BF33">
        <v>2.21</v>
      </c>
      <c r="BG33">
        <v>1.79</v>
      </c>
      <c r="BH33">
        <v>6.05</v>
      </c>
      <c r="BI33">
        <v>0.85</v>
      </c>
      <c r="BJ33">
        <v>0.84</v>
      </c>
      <c r="BK33">
        <v>1.73</v>
      </c>
      <c r="BL33">
        <v>0.99</v>
      </c>
      <c r="BM33">
        <v>0</v>
      </c>
      <c r="BN33">
        <v>2.34</v>
      </c>
      <c r="BO33">
        <v>3.77</v>
      </c>
      <c r="BP33">
        <v>0.26</v>
      </c>
      <c r="BQ33">
        <v>1.98</v>
      </c>
      <c r="BR33">
        <v>1.0900000000000001</v>
      </c>
      <c r="BS33">
        <v>1.64</v>
      </c>
      <c r="BT33">
        <v>2.9693719999999999</v>
      </c>
      <c r="BU33">
        <v>1.342031</v>
      </c>
      <c r="BV33">
        <v>2.0177299999999998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5.0675100000000004</v>
      </c>
      <c r="CK33">
        <v>1.8703129999999999</v>
      </c>
      <c r="CL33">
        <v>0.96890600000000004</v>
      </c>
      <c r="CM33">
        <v>3.5120239999999998</v>
      </c>
      <c r="CN33">
        <v>3.5429629999999999</v>
      </c>
      <c r="CO33">
        <v>4.2945000000000002</v>
      </c>
      <c r="CP33">
        <v>2.1292499999999999</v>
      </c>
      <c r="CQ33">
        <v>1.7714810000000001</v>
      </c>
      <c r="CR33">
        <v>0.8256</v>
      </c>
      <c r="CS33">
        <v>1.3655999999999999</v>
      </c>
      <c r="CT33">
        <v>0.65207999999999999</v>
      </c>
      <c r="CU33">
        <v>0.67200000000000004</v>
      </c>
      <c r="CV33">
        <v>0.76</v>
      </c>
      <c r="CW33">
        <v>1.2441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75.709269999999989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286.68759999999997</v>
      </c>
      <c r="L34">
        <v>246.89840000000001</v>
      </c>
      <c r="M34">
        <v>76.195499999999996</v>
      </c>
      <c r="N34">
        <v>120.6562</v>
      </c>
      <c r="O34">
        <v>126.477</v>
      </c>
      <c r="P34">
        <v>122.2526</v>
      </c>
      <c r="Q34">
        <v>19.242909999999998</v>
      </c>
      <c r="R34">
        <v>21.1921</v>
      </c>
      <c r="S34">
        <v>26.375</v>
      </c>
      <c r="T34">
        <v>0</v>
      </c>
      <c r="U34">
        <v>348.97500000000002</v>
      </c>
      <c r="V34">
        <v>14.130876000000001</v>
      </c>
      <c r="W34">
        <v>44.311</v>
      </c>
      <c r="X34">
        <v>98.34</v>
      </c>
      <c r="Y34">
        <v>0</v>
      </c>
      <c r="Z34">
        <v>6.5537999999999998</v>
      </c>
      <c r="AA34">
        <v>28.09872</v>
      </c>
      <c r="AB34">
        <v>27.071200000000001</v>
      </c>
      <c r="AC34">
        <v>19.811679999999999</v>
      </c>
      <c r="AD34">
        <v>37.287599999999998</v>
      </c>
      <c r="AE34">
        <v>50.592516000000003</v>
      </c>
      <c r="AF34">
        <v>18.126000000000001</v>
      </c>
      <c r="AG34">
        <v>43.590600000000002</v>
      </c>
      <c r="AH34">
        <v>119.42449999999999</v>
      </c>
      <c r="AI34">
        <v>3.9089999999999998</v>
      </c>
      <c r="AJ34">
        <v>0</v>
      </c>
      <c r="AK34">
        <v>53.908499999999997</v>
      </c>
      <c r="AL34">
        <v>25.564</v>
      </c>
      <c r="AM34">
        <v>5.40144</v>
      </c>
      <c r="AN34">
        <v>0.73834</v>
      </c>
      <c r="AO34">
        <v>1.7140200000000001</v>
      </c>
      <c r="AP34">
        <v>2.4339</v>
      </c>
      <c r="AQ34">
        <v>64.22</v>
      </c>
      <c r="AR34">
        <v>4.4160000000000004</v>
      </c>
      <c r="AS34">
        <v>16.680479999999999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75.326689999999999</v>
      </c>
      <c r="BA34">
        <f t="shared" si="1"/>
        <v>2171.599972</v>
      </c>
      <c r="BB34">
        <v>31</v>
      </c>
      <c r="BD34">
        <v>5.33</v>
      </c>
      <c r="BE34">
        <v>1.92</v>
      </c>
      <c r="BF34">
        <v>2.21</v>
      </c>
      <c r="BG34">
        <v>1.79</v>
      </c>
      <c r="BH34">
        <v>6.05</v>
      </c>
      <c r="BI34">
        <v>0.85</v>
      </c>
      <c r="BJ34">
        <v>0.84</v>
      </c>
      <c r="BK34">
        <v>1.73</v>
      </c>
      <c r="BL34">
        <v>0.99</v>
      </c>
      <c r="BM34">
        <v>0</v>
      </c>
      <c r="BN34">
        <v>2.34</v>
      </c>
      <c r="BO34">
        <v>3.77</v>
      </c>
      <c r="BP34">
        <v>0.26</v>
      </c>
      <c r="BQ34">
        <v>1.98</v>
      </c>
      <c r="BR34">
        <v>1.0900000000000001</v>
      </c>
      <c r="BS34">
        <v>1.64</v>
      </c>
      <c r="BT34">
        <v>2.9693719999999999</v>
      </c>
      <c r="BU34">
        <v>1.342031</v>
      </c>
      <c r="BV34">
        <v>2.0177299999999998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5.0675100000000004</v>
      </c>
      <c r="CK34">
        <v>1.8703129999999999</v>
      </c>
      <c r="CL34">
        <v>0.96890600000000004</v>
      </c>
      <c r="CM34">
        <v>3.5120239999999998</v>
      </c>
      <c r="CN34">
        <v>3.5429629999999999</v>
      </c>
      <c r="CO34">
        <v>4.2945000000000002</v>
      </c>
      <c r="CP34">
        <v>2.1292499999999999</v>
      </c>
      <c r="CQ34">
        <v>1.7714810000000001</v>
      </c>
      <c r="CR34">
        <v>0.8256</v>
      </c>
      <c r="CS34">
        <v>1.3655999999999999</v>
      </c>
      <c r="CT34">
        <v>0.15</v>
      </c>
      <c r="CU34">
        <v>0.89600000000000002</v>
      </c>
      <c r="CV34">
        <v>0.65549999999999997</v>
      </c>
      <c r="CW34">
        <v>1.2441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75.326689999999999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295.61085400000002</v>
      </c>
      <c r="L35">
        <v>246.89840000000001</v>
      </c>
      <c r="M35">
        <v>76.195499999999996</v>
      </c>
      <c r="N35">
        <v>120.6562</v>
      </c>
      <c r="O35">
        <v>126.477</v>
      </c>
      <c r="P35">
        <v>122.62949999999999</v>
      </c>
      <c r="Q35">
        <v>19.242909999999998</v>
      </c>
      <c r="R35">
        <v>21.1921</v>
      </c>
      <c r="S35">
        <v>26.375</v>
      </c>
      <c r="T35">
        <v>0</v>
      </c>
      <c r="U35">
        <v>348.97500000000002</v>
      </c>
      <c r="V35">
        <v>9.0701669999999996</v>
      </c>
      <c r="W35">
        <v>44.311</v>
      </c>
      <c r="X35">
        <v>98.34</v>
      </c>
      <c r="Y35">
        <v>0</v>
      </c>
      <c r="Z35">
        <v>6.5537999999999998</v>
      </c>
      <c r="AA35">
        <v>28.09872</v>
      </c>
      <c r="AB35">
        <v>27.071200000000001</v>
      </c>
      <c r="AC35">
        <v>9.9058399999999995</v>
      </c>
      <c r="AD35">
        <v>37.287599999999998</v>
      </c>
      <c r="AE35">
        <v>50.592516000000003</v>
      </c>
      <c r="AF35">
        <v>9.0630000000000006</v>
      </c>
      <c r="AG35">
        <v>43.590600000000002</v>
      </c>
      <c r="AH35">
        <v>95.539599999999993</v>
      </c>
      <c r="AI35">
        <v>3.2574999999999998</v>
      </c>
      <c r="AJ35">
        <v>0</v>
      </c>
      <c r="AK35">
        <v>53.908499999999997</v>
      </c>
      <c r="AL35">
        <v>12.782</v>
      </c>
      <c r="AM35">
        <v>5.40144</v>
      </c>
      <c r="AN35">
        <v>0.73834</v>
      </c>
      <c r="AO35">
        <v>1.8727799999999999</v>
      </c>
      <c r="AP35">
        <v>2.4339</v>
      </c>
      <c r="AQ35">
        <v>64.22</v>
      </c>
      <c r="AR35">
        <v>4.4160000000000004</v>
      </c>
      <c r="AS35">
        <v>10.358040000000001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75.08838999999999</v>
      </c>
      <c r="BA35">
        <f t="shared" si="1"/>
        <v>2113.1501969999999</v>
      </c>
      <c r="BB35">
        <v>32</v>
      </c>
      <c r="BD35">
        <v>5.16</v>
      </c>
      <c r="BE35">
        <v>1.92</v>
      </c>
      <c r="BF35">
        <v>2.21</v>
      </c>
      <c r="BG35">
        <v>1.79</v>
      </c>
      <c r="BH35">
        <v>6.05</v>
      </c>
      <c r="BI35">
        <v>0.85</v>
      </c>
      <c r="BJ35">
        <v>0.84</v>
      </c>
      <c r="BK35">
        <v>1.73</v>
      </c>
      <c r="BL35">
        <v>0.99</v>
      </c>
      <c r="BM35">
        <v>0</v>
      </c>
      <c r="BN35">
        <v>2.34</v>
      </c>
      <c r="BO35">
        <v>3.77</v>
      </c>
      <c r="BP35">
        <v>0.26</v>
      </c>
      <c r="BQ35">
        <v>1.98</v>
      </c>
      <c r="BR35">
        <v>1.0900000000000001</v>
      </c>
      <c r="BS35">
        <v>1.64</v>
      </c>
      <c r="BT35">
        <v>2.9693719999999999</v>
      </c>
      <c r="BU35">
        <v>1.342031</v>
      </c>
      <c r="BV35">
        <v>2.0177299999999998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5.0675100000000004</v>
      </c>
      <c r="CK35">
        <v>1.8703129999999999</v>
      </c>
      <c r="CL35">
        <v>0.96890600000000004</v>
      </c>
      <c r="CM35">
        <v>3.5120239999999998</v>
      </c>
      <c r="CN35">
        <v>3.5429629999999999</v>
      </c>
      <c r="CO35">
        <v>4.2945000000000002</v>
      </c>
      <c r="CP35">
        <v>2.1292499999999999</v>
      </c>
      <c r="CQ35">
        <v>1.7714810000000001</v>
      </c>
      <c r="CR35">
        <v>0.8256</v>
      </c>
      <c r="CS35">
        <v>1.3655999999999999</v>
      </c>
      <c r="CT35">
        <v>0</v>
      </c>
      <c r="CU35">
        <v>1.1088</v>
      </c>
      <c r="CV35">
        <v>0.52439999999999998</v>
      </c>
      <c r="CW35">
        <v>1.2441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75.08838999999999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341.68759999999997</v>
      </c>
      <c r="L36">
        <v>246.89840000000001</v>
      </c>
      <c r="M36">
        <v>76.195499999999996</v>
      </c>
      <c r="N36">
        <v>120.6562</v>
      </c>
      <c r="O36">
        <v>126.477</v>
      </c>
      <c r="P36">
        <v>122.62949999999999</v>
      </c>
      <c r="Q36">
        <v>19.242909999999998</v>
      </c>
      <c r="R36">
        <v>21.1921</v>
      </c>
      <c r="S36">
        <v>26.375</v>
      </c>
      <c r="T36">
        <v>0</v>
      </c>
      <c r="U36">
        <v>348.97500000000002</v>
      </c>
      <c r="V36">
        <v>9.0701669999999996</v>
      </c>
      <c r="W36">
        <v>44.311</v>
      </c>
      <c r="X36">
        <v>98.34</v>
      </c>
      <c r="Y36">
        <v>0</v>
      </c>
      <c r="Z36">
        <v>6.5537999999999998</v>
      </c>
      <c r="AA36">
        <v>28.09872</v>
      </c>
      <c r="AB36">
        <v>13.426</v>
      </c>
      <c r="AC36">
        <v>9.9058399999999995</v>
      </c>
      <c r="AD36">
        <v>37.287599999999998</v>
      </c>
      <c r="AE36">
        <v>50.592516000000003</v>
      </c>
      <c r="AF36">
        <v>6.8475999999999999</v>
      </c>
      <c r="AG36">
        <v>43.590600000000002</v>
      </c>
      <c r="AH36">
        <v>71.654700000000005</v>
      </c>
      <c r="AI36">
        <v>3.2574999999999998</v>
      </c>
      <c r="AJ36">
        <v>0</v>
      </c>
      <c r="AK36">
        <v>53.908499999999997</v>
      </c>
      <c r="AL36">
        <v>2.7888000000000002</v>
      </c>
      <c r="AM36">
        <v>5.40144</v>
      </c>
      <c r="AN36">
        <v>0.73834</v>
      </c>
      <c r="AO36">
        <v>1.9609799999999999</v>
      </c>
      <c r="AP36">
        <v>2.4339</v>
      </c>
      <c r="AQ36">
        <v>64.22</v>
      </c>
      <c r="AR36">
        <v>4.4160000000000004</v>
      </c>
      <c r="AS36">
        <v>10.358040000000001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74.957289999999986</v>
      </c>
      <c r="BA36">
        <f t="shared" si="1"/>
        <v>2109.4453429999999</v>
      </c>
      <c r="BB36">
        <v>33</v>
      </c>
      <c r="BD36">
        <v>5.16</v>
      </c>
      <c r="BE36">
        <v>1.92</v>
      </c>
      <c r="BF36">
        <v>2.21</v>
      </c>
      <c r="BG36">
        <v>1.79</v>
      </c>
      <c r="BH36">
        <v>6.05</v>
      </c>
      <c r="BI36">
        <v>0.85</v>
      </c>
      <c r="BJ36">
        <v>0.84</v>
      </c>
      <c r="BK36">
        <v>1.73</v>
      </c>
      <c r="BL36">
        <v>0.99</v>
      </c>
      <c r="BM36">
        <v>0</v>
      </c>
      <c r="BN36">
        <v>2.34</v>
      </c>
      <c r="BO36">
        <v>3.77</v>
      </c>
      <c r="BP36">
        <v>0.26</v>
      </c>
      <c r="BQ36">
        <v>1.98</v>
      </c>
      <c r="BR36">
        <v>1.0900000000000001</v>
      </c>
      <c r="BS36">
        <v>1.64</v>
      </c>
      <c r="BT36">
        <v>2.9693719999999999</v>
      </c>
      <c r="BU36">
        <v>1.342031</v>
      </c>
      <c r="BV36">
        <v>2.0177299999999998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5.0675100000000004</v>
      </c>
      <c r="CK36">
        <v>1.8703129999999999</v>
      </c>
      <c r="CL36">
        <v>0.96890600000000004</v>
      </c>
      <c r="CM36">
        <v>3.5120239999999998</v>
      </c>
      <c r="CN36">
        <v>3.5429629999999999</v>
      </c>
      <c r="CO36">
        <v>4.2945000000000002</v>
      </c>
      <c r="CP36">
        <v>2.1292499999999999</v>
      </c>
      <c r="CQ36">
        <v>1.7714810000000001</v>
      </c>
      <c r="CR36">
        <v>0.8256</v>
      </c>
      <c r="CS36">
        <v>1.3655999999999999</v>
      </c>
      <c r="CT36">
        <v>0</v>
      </c>
      <c r="CU36">
        <v>1.1088</v>
      </c>
      <c r="CV36">
        <v>0.39329999999999998</v>
      </c>
      <c r="CW36">
        <v>1.2441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74.957289999999986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341.68759999999997</v>
      </c>
      <c r="L37">
        <v>246.89840000000001</v>
      </c>
      <c r="M37">
        <v>76.195499999999996</v>
      </c>
      <c r="N37">
        <v>120.6562</v>
      </c>
      <c r="O37">
        <v>126.477</v>
      </c>
      <c r="P37">
        <v>122.62949999999999</v>
      </c>
      <c r="Q37">
        <v>19.242909999999998</v>
      </c>
      <c r="R37">
        <v>21.1921</v>
      </c>
      <c r="S37">
        <v>26.375</v>
      </c>
      <c r="T37">
        <v>0</v>
      </c>
      <c r="U37">
        <v>348.97500000000002</v>
      </c>
      <c r="V37">
        <v>9.0701669999999996</v>
      </c>
      <c r="W37">
        <v>44.311</v>
      </c>
      <c r="X37">
        <v>98.34</v>
      </c>
      <c r="Y37">
        <v>0</v>
      </c>
      <c r="Z37">
        <v>6.5537999999999998</v>
      </c>
      <c r="AA37">
        <v>28.09872</v>
      </c>
      <c r="AB37">
        <v>13.426</v>
      </c>
      <c r="AC37">
        <v>0</v>
      </c>
      <c r="AD37">
        <v>37.287599999999998</v>
      </c>
      <c r="AE37">
        <v>50.592516000000003</v>
      </c>
      <c r="AF37">
        <v>6.8475999999999999</v>
      </c>
      <c r="AG37">
        <v>43.590600000000002</v>
      </c>
      <c r="AH37">
        <v>47.769799999999996</v>
      </c>
      <c r="AI37">
        <v>3.2574999999999998</v>
      </c>
      <c r="AJ37">
        <v>0</v>
      </c>
      <c r="AK37">
        <v>53.908499999999997</v>
      </c>
      <c r="AL37">
        <v>2.7888000000000002</v>
      </c>
      <c r="AM37">
        <v>5.40144</v>
      </c>
      <c r="AN37">
        <v>0.73834</v>
      </c>
      <c r="AO37">
        <v>2.0168400000000002</v>
      </c>
      <c r="AP37">
        <v>2.4339</v>
      </c>
      <c r="AQ37">
        <v>64.22</v>
      </c>
      <c r="AR37">
        <v>4.4160000000000004</v>
      </c>
      <c r="AS37">
        <v>10.358040000000001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74.826189999999997</v>
      </c>
      <c r="BA37">
        <f t="shared" si="1"/>
        <v>2075.5793629999998</v>
      </c>
      <c r="BB37">
        <v>34</v>
      </c>
      <c r="BD37">
        <v>5.16</v>
      </c>
      <c r="BE37">
        <v>1.92</v>
      </c>
      <c r="BF37">
        <v>2.21</v>
      </c>
      <c r="BG37">
        <v>1.79</v>
      </c>
      <c r="BH37">
        <v>6.05</v>
      </c>
      <c r="BI37">
        <v>0.85</v>
      </c>
      <c r="BJ37">
        <v>0.84</v>
      </c>
      <c r="BK37">
        <v>1.73</v>
      </c>
      <c r="BL37">
        <v>0.99</v>
      </c>
      <c r="BM37">
        <v>0</v>
      </c>
      <c r="BN37">
        <v>2.34</v>
      </c>
      <c r="BO37">
        <v>3.77</v>
      </c>
      <c r="BP37">
        <v>0.26</v>
      </c>
      <c r="BQ37">
        <v>1.98</v>
      </c>
      <c r="BR37">
        <v>1.0900000000000001</v>
      </c>
      <c r="BS37">
        <v>1.64</v>
      </c>
      <c r="BT37">
        <v>2.9693719999999999</v>
      </c>
      <c r="BU37">
        <v>1.342031</v>
      </c>
      <c r="BV37">
        <v>2.0177299999999998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5.0675100000000004</v>
      </c>
      <c r="CK37">
        <v>1.8703129999999999</v>
      </c>
      <c r="CL37">
        <v>0.96890600000000004</v>
      </c>
      <c r="CM37">
        <v>3.5120239999999998</v>
      </c>
      <c r="CN37">
        <v>3.5429629999999999</v>
      </c>
      <c r="CO37">
        <v>4.2945000000000002</v>
      </c>
      <c r="CP37">
        <v>2.1292499999999999</v>
      </c>
      <c r="CQ37">
        <v>1.7714810000000001</v>
      </c>
      <c r="CR37">
        <v>0.8256</v>
      </c>
      <c r="CS37">
        <v>1.3655999999999999</v>
      </c>
      <c r="CT37">
        <v>0</v>
      </c>
      <c r="CU37">
        <v>1.1088</v>
      </c>
      <c r="CV37">
        <v>0.26219999999999999</v>
      </c>
      <c r="CW37">
        <v>1.2441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74.826189999999997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341.68759999999997</v>
      </c>
      <c r="L38">
        <v>246.89840000000001</v>
      </c>
      <c r="M38">
        <v>76.195499999999996</v>
      </c>
      <c r="N38">
        <v>120.6562</v>
      </c>
      <c r="O38">
        <v>126.477</v>
      </c>
      <c r="P38">
        <v>122.62949999999999</v>
      </c>
      <c r="Q38">
        <v>19.242909999999998</v>
      </c>
      <c r="R38">
        <v>21.1921</v>
      </c>
      <c r="S38">
        <v>26.375</v>
      </c>
      <c r="T38">
        <v>0</v>
      </c>
      <c r="U38">
        <v>348.97500000000002</v>
      </c>
      <c r="V38">
        <v>9.0701669999999996</v>
      </c>
      <c r="W38">
        <v>44.311</v>
      </c>
      <c r="X38">
        <v>98.34</v>
      </c>
      <c r="Y38">
        <v>0</v>
      </c>
      <c r="Z38">
        <v>6.5537999999999998</v>
      </c>
      <c r="AA38">
        <v>28.09872</v>
      </c>
      <c r="AB38">
        <v>4.1100000000000003</v>
      </c>
      <c r="AC38">
        <v>0</v>
      </c>
      <c r="AD38">
        <v>37.287599999999998</v>
      </c>
      <c r="AE38">
        <v>50.592516000000003</v>
      </c>
      <c r="AF38">
        <v>6.8475999999999999</v>
      </c>
      <c r="AG38">
        <v>43.590600000000002</v>
      </c>
      <c r="AH38">
        <v>47.769799999999996</v>
      </c>
      <c r="AI38">
        <v>3.2574999999999998</v>
      </c>
      <c r="AJ38">
        <v>0</v>
      </c>
      <c r="AK38">
        <v>53.908499999999997</v>
      </c>
      <c r="AL38">
        <v>2.7888000000000002</v>
      </c>
      <c r="AM38">
        <v>5.40144</v>
      </c>
      <c r="AN38">
        <v>0.73834</v>
      </c>
      <c r="AO38">
        <v>2.0727000000000002</v>
      </c>
      <c r="AP38">
        <v>2.4339</v>
      </c>
      <c r="AQ38">
        <v>64.22</v>
      </c>
      <c r="AR38">
        <v>4.4160000000000004</v>
      </c>
      <c r="AS38">
        <v>10.358040000000001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74.613389999999981</v>
      </c>
      <c r="BA38">
        <f t="shared" si="1"/>
        <v>2066.1064229999993</v>
      </c>
      <c r="BB38">
        <v>35</v>
      </c>
      <c r="BD38">
        <v>5.16</v>
      </c>
      <c r="BE38">
        <v>1.92</v>
      </c>
      <c r="BF38">
        <v>2.21</v>
      </c>
      <c r="BG38">
        <v>1.79</v>
      </c>
      <c r="BH38">
        <v>6.05</v>
      </c>
      <c r="BI38">
        <v>0.85</v>
      </c>
      <c r="BJ38">
        <v>0.84</v>
      </c>
      <c r="BK38">
        <v>1.73</v>
      </c>
      <c r="BL38">
        <v>0.99</v>
      </c>
      <c r="BM38">
        <v>0</v>
      </c>
      <c r="BN38">
        <v>2.34</v>
      </c>
      <c r="BO38">
        <v>3.77</v>
      </c>
      <c r="BP38">
        <v>0.26</v>
      </c>
      <c r="BQ38">
        <v>1.98</v>
      </c>
      <c r="BR38">
        <v>1.0900000000000001</v>
      </c>
      <c r="BS38">
        <v>1.64</v>
      </c>
      <c r="BT38">
        <v>2.9693719999999999</v>
      </c>
      <c r="BU38">
        <v>1.342031</v>
      </c>
      <c r="BV38">
        <v>2.0177299999999998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5.0675100000000004</v>
      </c>
      <c r="CK38">
        <v>1.8703129999999999</v>
      </c>
      <c r="CL38">
        <v>0.96890600000000004</v>
      </c>
      <c r="CM38">
        <v>3.5120239999999998</v>
      </c>
      <c r="CN38">
        <v>3.5429629999999999</v>
      </c>
      <c r="CO38">
        <v>4.2945000000000002</v>
      </c>
      <c r="CP38">
        <v>2.1292499999999999</v>
      </c>
      <c r="CQ38">
        <v>1.7714810000000001</v>
      </c>
      <c r="CR38">
        <v>0.8256</v>
      </c>
      <c r="CS38">
        <v>1.3655999999999999</v>
      </c>
      <c r="CT38">
        <v>0</v>
      </c>
      <c r="CU38">
        <v>0.89600000000000002</v>
      </c>
      <c r="CV38">
        <v>0.26219999999999999</v>
      </c>
      <c r="CW38">
        <v>1.2441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74.613389999999981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341.68759999999997</v>
      </c>
      <c r="L39">
        <v>246.89840000000001</v>
      </c>
      <c r="M39">
        <v>76.195499999999996</v>
      </c>
      <c r="N39">
        <v>120.6562</v>
      </c>
      <c r="O39">
        <v>126.477</v>
      </c>
      <c r="P39">
        <v>122.62949999999999</v>
      </c>
      <c r="Q39">
        <v>19.242909999999998</v>
      </c>
      <c r="R39">
        <v>21.1921</v>
      </c>
      <c r="S39">
        <v>26.375</v>
      </c>
      <c r="T39">
        <v>0</v>
      </c>
      <c r="U39">
        <v>348.97500000000002</v>
      </c>
      <c r="V39">
        <v>9.9835429999999992</v>
      </c>
      <c r="W39">
        <v>44.311</v>
      </c>
      <c r="X39">
        <v>98.34</v>
      </c>
      <c r="Y39">
        <v>0</v>
      </c>
      <c r="Z39">
        <v>6.5537999999999998</v>
      </c>
      <c r="AA39">
        <v>17.38</v>
      </c>
      <c r="AB39">
        <v>0</v>
      </c>
      <c r="AC39">
        <v>0</v>
      </c>
      <c r="AD39">
        <v>27.965699999999998</v>
      </c>
      <c r="AE39">
        <v>31.512</v>
      </c>
      <c r="AF39">
        <v>6.8475999999999999</v>
      </c>
      <c r="AG39">
        <v>43.590600000000002</v>
      </c>
      <c r="AH39">
        <v>19.34</v>
      </c>
      <c r="AI39">
        <v>3.2574999999999998</v>
      </c>
      <c r="AJ39">
        <v>0</v>
      </c>
      <c r="AK39">
        <v>53.908499999999997</v>
      </c>
      <c r="AL39">
        <v>2.7888000000000002</v>
      </c>
      <c r="AM39">
        <v>0</v>
      </c>
      <c r="AN39">
        <v>0.73834</v>
      </c>
      <c r="AO39">
        <v>2.1432600000000002</v>
      </c>
      <c r="AP39">
        <v>2.4339</v>
      </c>
      <c r="AQ39">
        <v>64.22</v>
      </c>
      <c r="AR39">
        <v>4.4160000000000004</v>
      </c>
      <c r="AS39">
        <v>10.358040000000001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74.233589999999978</v>
      </c>
      <c r="BA39">
        <f t="shared" si="1"/>
        <v>1989.6481829999998</v>
      </c>
      <c r="BB39">
        <v>36</v>
      </c>
      <c r="BD39">
        <v>5.16</v>
      </c>
      <c r="BE39">
        <v>1.92</v>
      </c>
      <c r="BF39">
        <v>2.21</v>
      </c>
      <c r="BG39">
        <v>1.79</v>
      </c>
      <c r="BH39">
        <v>6.05</v>
      </c>
      <c r="BI39">
        <v>0.85</v>
      </c>
      <c r="BJ39">
        <v>0.84</v>
      </c>
      <c r="BK39">
        <v>1.73</v>
      </c>
      <c r="BL39">
        <v>0.99</v>
      </c>
      <c r="BM39">
        <v>0</v>
      </c>
      <c r="BN39">
        <v>2.34</v>
      </c>
      <c r="BO39">
        <v>3.77</v>
      </c>
      <c r="BP39">
        <v>0.26</v>
      </c>
      <c r="BQ39">
        <v>1.98</v>
      </c>
      <c r="BR39">
        <v>1.0900000000000001</v>
      </c>
      <c r="BS39">
        <v>1.64</v>
      </c>
      <c r="BT39">
        <v>2.9693719999999999</v>
      </c>
      <c r="BU39">
        <v>1.342031</v>
      </c>
      <c r="BV39">
        <v>2.0177299999999998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5.0675100000000004</v>
      </c>
      <c r="CK39">
        <v>1.8703129999999999</v>
      </c>
      <c r="CL39">
        <v>0.96890600000000004</v>
      </c>
      <c r="CM39">
        <v>3.5120239999999998</v>
      </c>
      <c r="CN39">
        <v>3.5429629999999999</v>
      </c>
      <c r="CO39">
        <v>4.2945000000000002</v>
      </c>
      <c r="CP39">
        <v>2.1292499999999999</v>
      </c>
      <c r="CQ39">
        <v>1.7714810000000001</v>
      </c>
      <c r="CR39">
        <v>0.8256</v>
      </c>
      <c r="CS39">
        <v>1.3655999999999999</v>
      </c>
      <c r="CT39">
        <v>0</v>
      </c>
      <c r="CU39">
        <v>0.67200000000000004</v>
      </c>
      <c r="CV39">
        <v>0.10639999999999999</v>
      </c>
      <c r="CW39">
        <v>1.2441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74.233589999999978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341.68759999999997</v>
      </c>
      <c r="L40">
        <v>246.89840000000001</v>
      </c>
      <c r="M40">
        <v>76.195499999999996</v>
      </c>
      <c r="N40">
        <v>120.6562</v>
      </c>
      <c r="O40">
        <v>126.477</v>
      </c>
      <c r="P40">
        <v>122.62949999999999</v>
      </c>
      <c r="Q40">
        <v>19.242909999999998</v>
      </c>
      <c r="R40">
        <v>21.1921</v>
      </c>
      <c r="S40">
        <v>26.375</v>
      </c>
      <c r="T40">
        <v>0</v>
      </c>
      <c r="U40">
        <v>348.97500000000002</v>
      </c>
      <c r="V40">
        <v>9.6624999999999996</v>
      </c>
      <c r="W40">
        <v>44.311</v>
      </c>
      <c r="X40">
        <v>98.34</v>
      </c>
      <c r="Y40">
        <v>0</v>
      </c>
      <c r="Z40">
        <v>1.1000000000000001</v>
      </c>
      <c r="AA40">
        <v>3.6339999999999999</v>
      </c>
      <c r="AB40">
        <v>0</v>
      </c>
      <c r="AC40">
        <v>0</v>
      </c>
      <c r="AD40">
        <v>18.643799999999999</v>
      </c>
      <c r="AE40">
        <v>16.8064</v>
      </c>
      <c r="AF40">
        <v>6.8475999999999999</v>
      </c>
      <c r="AG40">
        <v>43.590600000000002</v>
      </c>
      <c r="AH40">
        <v>0</v>
      </c>
      <c r="AI40">
        <v>3.2574999999999998</v>
      </c>
      <c r="AJ40">
        <v>0</v>
      </c>
      <c r="AK40">
        <v>53.908499999999997</v>
      </c>
      <c r="AL40">
        <v>2.7888000000000002</v>
      </c>
      <c r="AM40">
        <v>0</v>
      </c>
      <c r="AN40">
        <v>0.73834</v>
      </c>
      <c r="AO40">
        <v>2.2020599999999999</v>
      </c>
      <c r="AP40">
        <v>2.4339</v>
      </c>
      <c r="AQ40">
        <v>64.22</v>
      </c>
      <c r="AR40">
        <v>34.223999999999997</v>
      </c>
      <c r="AS40">
        <v>10.358040000000001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73.903189999999981</v>
      </c>
      <c r="BA40">
        <f t="shared" si="1"/>
        <v>1956.2962399999997</v>
      </c>
      <c r="BB40">
        <v>37</v>
      </c>
      <c r="BD40">
        <v>5.16</v>
      </c>
      <c r="BE40">
        <v>1.92</v>
      </c>
      <c r="BF40">
        <v>2.21</v>
      </c>
      <c r="BG40">
        <v>1.79</v>
      </c>
      <c r="BH40">
        <v>6.05</v>
      </c>
      <c r="BI40">
        <v>0.85</v>
      </c>
      <c r="BJ40">
        <v>0.84</v>
      </c>
      <c r="BK40">
        <v>1.73</v>
      </c>
      <c r="BL40">
        <v>0.99</v>
      </c>
      <c r="BM40">
        <v>0</v>
      </c>
      <c r="BN40">
        <v>2.34</v>
      </c>
      <c r="BO40">
        <v>3.77</v>
      </c>
      <c r="BP40">
        <v>0.26</v>
      </c>
      <c r="BQ40">
        <v>1.98</v>
      </c>
      <c r="BR40">
        <v>1.0900000000000001</v>
      </c>
      <c r="BS40">
        <v>1.64</v>
      </c>
      <c r="BT40">
        <v>2.9693719999999999</v>
      </c>
      <c r="BU40">
        <v>1.342031</v>
      </c>
      <c r="BV40">
        <v>2.0177299999999998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5.0675100000000004</v>
      </c>
      <c r="CK40">
        <v>1.8703129999999999</v>
      </c>
      <c r="CL40">
        <v>0.96890600000000004</v>
      </c>
      <c r="CM40">
        <v>3.5120239999999998</v>
      </c>
      <c r="CN40">
        <v>3.5429629999999999</v>
      </c>
      <c r="CO40">
        <v>4.2945000000000002</v>
      </c>
      <c r="CP40">
        <v>2.1292499999999999</v>
      </c>
      <c r="CQ40">
        <v>1.7714810000000001</v>
      </c>
      <c r="CR40">
        <v>0.8256</v>
      </c>
      <c r="CS40">
        <v>1.3655999999999999</v>
      </c>
      <c r="CT40">
        <v>0</v>
      </c>
      <c r="CU40">
        <v>0.44800000000000001</v>
      </c>
      <c r="CV40">
        <v>0</v>
      </c>
      <c r="CW40">
        <v>1.2441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73.903189999999981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341.68759999999997</v>
      </c>
      <c r="L41">
        <v>246.89840000000001</v>
      </c>
      <c r="M41">
        <v>76.195499999999996</v>
      </c>
      <c r="N41">
        <v>120.6562</v>
      </c>
      <c r="O41">
        <v>126.477</v>
      </c>
      <c r="P41">
        <v>122.62949999999999</v>
      </c>
      <c r="Q41">
        <v>19.242909999999998</v>
      </c>
      <c r="R41">
        <v>21.1921</v>
      </c>
      <c r="S41">
        <v>26.375</v>
      </c>
      <c r="T41">
        <v>0</v>
      </c>
      <c r="U41">
        <v>348.97500000000002</v>
      </c>
      <c r="V41">
        <v>9.6624999999999996</v>
      </c>
      <c r="W41">
        <v>44.311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9.3218999999999994</v>
      </c>
      <c r="AE41">
        <v>16.8064</v>
      </c>
      <c r="AF41">
        <v>6.8475999999999999</v>
      </c>
      <c r="AG41">
        <v>43.590600000000002</v>
      </c>
      <c r="AH41">
        <v>0</v>
      </c>
      <c r="AI41">
        <v>3.2574999999999998</v>
      </c>
      <c r="AJ41">
        <v>0</v>
      </c>
      <c r="AK41">
        <v>53.908499999999997</v>
      </c>
      <c r="AL41">
        <v>2.7888000000000002</v>
      </c>
      <c r="AM41">
        <v>0</v>
      </c>
      <c r="AN41">
        <v>0.73834</v>
      </c>
      <c r="AO41">
        <v>2.2814399999999999</v>
      </c>
      <c r="AP41">
        <v>2.4339</v>
      </c>
      <c r="AQ41">
        <v>64.22</v>
      </c>
      <c r="AR41">
        <v>34.223999999999997</v>
      </c>
      <c r="AS41">
        <v>10.358040000000001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73.67358999999999</v>
      </c>
      <c r="BA41">
        <f t="shared" si="1"/>
        <v>1942.0901199999994</v>
      </c>
      <c r="BB41">
        <v>38</v>
      </c>
      <c r="BD41">
        <v>5.16</v>
      </c>
      <c r="BE41">
        <v>1.92</v>
      </c>
      <c r="BF41">
        <v>2.21</v>
      </c>
      <c r="BG41">
        <v>1.79</v>
      </c>
      <c r="BH41">
        <v>6.05</v>
      </c>
      <c r="BI41">
        <v>0.85</v>
      </c>
      <c r="BJ41">
        <v>0.84</v>
      </c>
      <c r="BK41">
        <v>1.73</v>
      </c>
      <c r="BL41">
        <v>0.99</v>
      </c>
      <c r="BM41">
        <v>0</v>
      </c>
      <c r="BN41">
        <v>2.34</v>
      </c>
      <c r="BO41">
        <v>3.77</v>
      </c>
      <c r="BP41">
        <v>0.26</v>
      </c>
      <c r="BQ41">
        <v>1.98</v>
      </c>
      <c r="BR41">
        <v>1.0900000000000001</v>
      </c>
      <c r="BS41">
        <v>1.64</v>
      </c>
      <c r="BT41">
        <v>2.9693719999999999</v>
      </c>
      <c r="BU41">
        <v>1.342031</v>
      </c>
      <c r="BV41">
        <v>2.0177299999999998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5.0675100000000004</v>
      </c>
      <c r="CK41">
        <v>1.8703129999999999</v>
      </c>
      <c r="CL41">
        <v>0.96890600000000004</v>
      </c>
      <c r="CM41">
        <v>3.5120239999999998</v>
      </c>
      <c r="CN41">
        <v>3.5429629999999999</v>
      </c>
      <c r="CO41">
        <v>4.2945000000000002</v>
      </c>
      <c r="CP41">
        <v>2.1292499999999999</v>
      </c>
      <c r="CQ41">
        <v>1.7714810000000001</v>
      </c>
      <c r="CR41">
        <v>0.8256</v>
      </c>
      <c r="CS41">
        <v>1.3655999999999999</v>
      </c>
      <c r="CT41">
        <v>0</v>
      </c>
      <c r="CU41">
        <v>0.21840000000000001</v>
      </c>
      <c r="CV41">
        <v>0</v>
      </c>
      <c r="CW41">
        <v>1.2441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73.67358999999999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341.68759999999997</v>
      </c>
      <c r="L42">
        <v>246.89840000000001</v>
      </c>
      <c r="M42">
        <v>76.195499999999996</v>
      </c>
      <c r="N42">
        <v>120.6562</v>
      </c>
      <c r="O42">
        <v>126.477</v>
      </c>
      <c r="P42">
        <v>122.62949999999999</v>
      </c>
      <c r="Q42">
        <v>19.242909999999998</v>
      </c>
      <c r="R42">
        <v>21.1921</v>
      </c>
      <c r="S42">
        <v>26.375</v>
      </c>
      <c r="T42">
        <v>0</v>
      </c>
      <c r="U42">
        <v>348.97500000000002</v>
      </c>
      <c r="V42">
        <v>9.6624999999999996</v>
      </c>
      <c r="W42">
        <v>44.311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9.3218999999999994</v>
      </c>
      <c r="AE42">
        <v>16.6751</v>
      </c>
      <c r="AF42">
        <v>6.8475999999999999</v>
      </c>
      <c r="AG42">
        <v>43.590600000000002</v>
      </c>
      <c r="AH42">
        <v>0</v>
      </c>
      <c r="AI42">
        <v>3.2574999999999998</v>
      </c>
      <c r="AJ42">
        <v>0</v>
      </c>
      <c r="AK42">
        <v>53.908499999999997</v>
      </c>
      <c r="AL42">
        <v>2.7888000000000002</v>
      </c>
      <c r="AM42">
        <v>0</v>
      </c>
      <c r="AN42">
        <v>0.73834</v>
      </c>
      <c r="AO42">
        <v>2.3108399999999998</v>
      </c>
      <c r="AP42">
        <v>2.4339</v>
      </c>
      <c r="AQ42">
        <v>64.22</v>
      </c>
      <c r="AR42">
        <v>34.223999999999997</v>
      </c>
      <c r="AS42">
        <v>16.680479999999999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73.49518999999998</v>
      </c>
      <c r="BA42">
        <f t="shared" si="1"/>
        <v>1948.1322599999994</v>
      </c>
      <c r="BB42">
        <v>39</v>
      </c>
      <c r="BD42">
        <v>5.16</v>
      </c>
      <c r="BE42">
        <v>1.92</v>
      </c>
      <c r="BF42">
        <v>2.21</v>
      </c>
      <c r="BG42">
        <v>1.79</v>
      </c>
      <c r="BH42">
        <v>6.05</v>
      </c>
      <c r="BI42">
        <v>0.87</v>
      </c>
      <c r="BJ42">
        <v>0.86</v>
      </c>
      <c r="BK42">
        <v>1.73</v>
      </c>
      <c r="BL42">
        <v>0.99</v>
      </c>
      <c r="BM42">
        <v>0</v>
      </c>
      <c r="BN42">
        <v>2.34</v>
      </c>
      <c r="BO42">
        <v>3.77</v>
      </c>
      <c r="BP42">
        <v>0.26</v>
      </c>
      <c r="BQ42">
        <v>1.98</v>
      </c>
      <c r="BR42">
        <v>1.0900000000000001</v>
      </c>
      <c r="BS42">
        <v>1.64</v>
      </c>
      <c r="BT42">
        <v>2.9693719999999999</v>
      </c>
      <c r="BU42">
        <v>1.342031</v>
      </c>
      <c r="BV42">
        <v>2.0177299999999998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5.0675100000000004</v>
      </c>
      <c r="CK42">
        <v>1.8703129999999999</v>
      </c>
      <c r="CL42">
        <v>0.96890600000000004</v>
      </c>
      <c r="CM42">
        <v>3.5120239999999998</v>
      </c>
      <c r="CN42">
        <v>3.5429629999999999</v>
      </c>
      <c r="CO42">
        <v>4.2945000000000002</v>
      </c>
      <c r="CP42">
        <v>2.1292499999999999</v>
      </c>
      <c r="CQ42">
        <v>1.7714810000000001</v>
      </c>
      <c r="CR42">
        <v>0.8256</v>
      </c>
      <c r="CS42">
        <v>1.3655999999999999</v>
      </c>
      <c r="CT42">
        <v>0</v>
      </c>
      <c r="CU42">
        <v>0</v>
      </c>
      <c r="CV42">
        <v>0</v>
      </c>
      <c r="CW42">
        <v>1.2441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73.49518999999998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341.68759999999997</v>
      </c>
      <c r="L43">
        <v>246.89840000000001</v>
      </c>
      <c r="M43">
        <v>76.195499999999996</v>
      </c>
      <c r="N43">
        <v>120.6562</v>
      </c>
      <c r="O43">
        <v>126.477</v>
      </c>
      <c r="P43">
        <v>122.62949999999999</v>
      </c>
      <c r="Q43">
        <v>19.242909999999998</v>
      </c>
      <c r="R43">
        <v>21.1921</v>
      </c>
      <c r="S43">
        <v>26.375</v>
      </c>
      <c r="T43">
        <v>0</v>
      </c>
      <c r="U43">
        <v>348.97500000000002</v>
      </c>
      <c r="V43">
        <v>9.2692759999999996</v>
      </c>
      <c r="W43">
        <v>44.311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6.8475999999999999</v>
      </c>
      <c r="AG43">
        <v>43.590600000000002</v>
      </c>
      <c r="AH43">
        <v>0</v>
      </c>
      <c r="AI43">
        <v>0</v>
      </c>
      <c r="AJ43">
        <v>0</v>
      </c>
      <c r="AK43">
        <v>53.908499999999997</v>
      </c>
      <c r="AL43">
        <v>2.7888000000000002</v>
      </c>
      <c r="AM43">
        <v>0</v>
      </c>
      <c r="AN43">
        <v>0.73834</v>
      </c>
      <c r="AO43">
        <v>2.34612</v>
      </c>
      <c r="AP43">
        <v>2.4339</v>
      </c>
      <c r="AQ43">
        <v>48.164999999999999</v>
      </c>
      <c r="AR43">
        <v>4.4160000000000004</v>
      </c>
      <c r="AS43">
        <v>16.680479999999999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73.505189999999985</v>
      </c>
      <c r="BA43">
        <f t="shared" si="1"/>
        <v>1872.6668159999997</v>
      </c>
      <c r="BB43">
        <v>40</v>
      </c>
      <c r="BD43">
        <v>5.16</v>
      </c>
      <c r="BE43">
        <v>1.92</v>
      </c>
      <c r="BF43">
        <v>2.21</v>
      </c>
      <c r="BG43">
        <v>1.79</v>
      </c>
      <c r="BH43">
        <v>6.05</v>
      </c>
      <c r="BI43">
        <v>0.87</v>
      </c>
      <c r="BJ43">
        <v>0.87</v>
      </c>
      <c r="BK43">
        <v>1.73</v>
      </c>
      <c r="BL43">
        <v>0.99</v>
      </c>
      <c r="BM43">
        <v>0</v>
      </c>
      <c r="BN43">
        <v>2.34</v>
      </c>
      <c r="BO43">
        <v>3.77</v>
      </c>
      <c r="BP43">
        <v>0.26</v>
      </c>
      <c r="BQ43">
        <v>1.98</v>
      </c>
      <c r="BR43">
        <v>1.0900000000000001</v>
      </c>
      <c r="BS43">
        <v>1.64</v>
      </c>
      <c r="BT43">
        <v>2.9693719999999999</v>
      </c>
      <c r="BU43">
        <v>1.342031</v>
      </c>
      <c r="BV43">
        <v>2.0177299999999998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5.0675100000000004</v>
      </c>
      <c r="CK43">
        <v>1.8703129999999999</v>
      </c>
      <c r="CL43">
        <v>0.96890600000000004</v>
      </c>
      <c r="CM43">
        <v>3.5120239999999998</v>
      </c>
      <c r="CN43">
        <v>3.5429629999999999</v>
      </c>
      <c r="CO43">
        <v>4.2945000000000002</v>
      </c>
      <c r="CP43">
        <v>2.1292499999999999</v>
      </c>
      <c r="CQ43">
        <v>1.7714810000000001</v>
      </c>
      <c r="CR43">
        <v>0.8256</v>
      </c>
      <c r="CS43">
        <v>1.3655999999999999</v>
      </c>
      <c r="CT43">
        <v>0</v>
      </c>
      <c r="CU43">
        <v>0</v>
      </c>
      <c r="CV43">
        <v>0</v>
      </c>
      <c r="CW43">
        <v>1.2441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73.505189999999985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341.68759999999997</v>
      </c>
      <c r="L44">
        <v>246.89840000000001</v>
      </c>
      <c r="M44">
        <v>76.195499999999996</v>
      </c>
      <c r="N44">
        <v>120.6562</v>
      </c>
      <c r="O44">
        <v>126.477</v>
      </c>
      <c r="P44">
        <v>122.62949999999999</v>
      </c>
      <c r="Q44">
        <v>19.242909999999998</v>
      </c>
      <c r="R44">
        <v>21.1921</v>
      </c>
      <c r="S44">
        <v>26.375</v>
      </c>
      <c r="T44">
        <v>0</v>
      </c>
      <c r="U44">
        <v>348.97500000000002</v>
      </c>
      <c r="V44">
        <v>9.2692759999999996</v>
      </c>
      <c r="W44">
        <v>44.311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6.8475999999999999</v>
      </c>
      <c r="AG44">
        <v>43.590600000000002</v>
      </c>
      <c r="AH44">
        <v>0</v>
      </c>
      <c r="AI44">
        <v>0</v>
      </c>
      <c r="AJ44">
        <v>0</v>
      </c>
      <c r="AK44">
        <v>53.908499999999997</v>
      </c>
      <c r="AL44">
        <v>2.7888000000000002</v>
      </c>
      <c r="AM44">
        <v>0</v>
      </c>
      <c r="AN44">
        <v>0.73834</v>
      </c>
      <c r="AO44">
        <v>2.3608199999999999</v>
      </c>
      <c r="AP44">
        <v>2.4339</v>
      </c>
      <c r="AQ44">
        <v>32.11</v>
      </c>
      <c r="AR44">
        <v>4.4160000000000004</v>
      </c>
      <c r="AS44">
        <v>16.680479999999999</v>
      </c>
      <c r="AT44">
        <v>13.934958999999999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73.565189999999987</v>
      </c>
      <c r="BA44">
        <f t="shared" si="1"/>
        <v>1855.6246749999998</v>
      </c>
      <c r="BB44">
        <v>41</v>
      </c>
      <c r="BD44">
        <v>5.16</v>
      </c>
      <c r="BE44">
        <v>1.92</v>
      </c>
      <c r="BF44">
        <v>2.21</v>
      </c>
      <c r="BG44">
        <v>1.79</v>
      </c>
      <c r="BH44">
        <v>6.05</v>
      </c>
      <c r="BI44">
        <v>0.91</v>
      </c>
      <c r="BJ44">
        <v>0.89</v>
      </c>
      <c r="BK44">
        <v>1.73</v>
      </c>
      <c r="BL44">
        <v>0.99</v>
      </c>
      <c r="BM44">
        <v>0</v>
      </c>
      <c r="BN44">
        <v>2.34</v>
      </c>
      <c r="BO44">
        <v>3.77</v>
      </c>
      <c r="BP44">
        <v>0.26</v>
      </c>
      <c r="BQ44">
        <v>1.98</v>
      </c>
      <c r="BR44">
        <v>1.0900000000000001</v>
      </c>
      <c r="BS44">
        <v>1.64</v>
      </c>
      <c r="BT44">
        <v>2.9693719999999999</v>
      </c>
      <c r="BU44">
        <v>1.342031</v>
      </c>
      <c r="BV44">
        <v>2.0177299999999998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5.0675100000000004</v>
      </c>
      <c r="CK44">
        <v>1.8703129999999999</v>
      </c>
      <c r="CL44">
        <v>0.96890600000000004</v>
      </c>
      <c r="CM44">
        <v>3.5120239999999998</v>
      </c>
      <c r="CN44">
        <v>3.5429629999999999</v>
      </c>
      <c r="CO44">
        <v>4.2945000000000002</v>
      </c>
      <c r="CP44">
        <v>2.1292499999999999</v>
      </c>
      <c r="CQ44">
        <v>1.7714810000000001</v>
      </c>
      <c r="CR44">
        <v>0.8256</v>
      </c>
      <c r="CS44">
        <v>1.3655999999999999</v>
      </c>
      <c r="CT44">
        <v>0</v>
      </c>
      <c r="CU44">
        <v>0</v>
      </c>
      <c r="CV44">
        <v>0</v>
      </c>
      <c r="CW44">
        <v>1.2441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73.565189999999987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341.70760000000001</v>
      </c>
      <c r="L45">
        <v>246.89840000000001</v>
      </c>
      <c r="M45">
        <v>76.195499999999996</v>
      </c>
      <c r="N45">
        <v>120.6562</v>
      </c>
      <c r="O45">
        <v>126.477</v>
      </c>
      <c r="P45">
        <v>122.62949999999999</v>
      </c>
      <c r="Q45">
        <v>19.242909999999998</v>
      </c>
      <c r="R45">
        <v>21.1921</v>
      </c>
      <c r="S45">
        <v>26.375</v>
      </c>
      <c r="T45">
        <v>0</v>
      </c>
      <c r="U45">
        <v>348.97500000000002</v>
      </c>
      <c r="V45">
        <v>10.249668</v>
      </c>
      <c r="W45">
        <v>44.311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6.8475999999999999</v>
      </c>
      <c r="AG45">
        <v>43.590600000000002</v>
      </c>
      <c r="AH45">
        <v>0</v>
      </c>
      <c r="AI45">
        <v>0</v>
      </c>
      <c r="AJ45">
        <v>0</v>
      </c>
      <c r="AK45">
        <v>53.908499999999997</v>
      </c>
      <c r="AL45">
        <v>2.7888000000000002</v>
      </c>
      <c r="AM45">
        <v>0</v>
      </c>
      <c r="AN45">
        <v>0.73834</v>
      </c>
      <c r="AO45">
        <v>2.4078599999999999</v>
      </c>
      <c r="AP45">
        <v>2.4339</v>
      </c>
      <c r="AQ45">
        <v>16.055</v>
      </c>
      <c r="AR45">
        <v>8.6112000000000002</v>
      </c>
      <c r="AS45">
        <v>16.680479999999999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73.534399999999991</v>
      </c>
      <c r="BA45">
        <f t="shared" si="1"/>
        <v>1845.8433579999999</v>
      </c>
      <c r="BB45">
        <v>42</v>
      </c>
      <c r="BD45">
        <v>5.16</v>
      </c>
      <c r="BE45">
        <v>1.92</v>
      </c>
      <c r="BF45">
        <v>2.21</v>
      </c>
      <c r="BG45">
        <v>1.79</v>
      </c>
      <c r="BH45">
        <v>6.05</v>
      </c>
      <c r="BI45">
        <v>0.91</v>
      </c>
      <c r="BJ45">
        <v>0.87</v>
      </c>
      <c r="BK45">
        <v>1.73</v>
      </c>
      <c r="BL45">
        <v>0.99</v>
      </c>
      <c r="BM45">
        <v>0</v>
      </c>
      <c r="BN45">
        <v>2.34</v>
      </c>
      <c r="BO45">
        <v>3.77</v>
      </c>
      <c r="BP45">
        <v>0.26</v>
      </c>
      <c r="BQ45">
        <v>1.98</v>
      </c>
      <c r="BR45">
        <v>1.0900000000000001</v>
      </c>
      <c r="BS45">
        <v>1.64</v>
      </c>
      <c r="BT45">
        <v>2.9693719999999999</v>
      </c>
      <c r="BU45">
        <v>1.342031</v>
      </c>
      <c r="BV45">
        <v>2.0069400000000002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5.0675100000000004</v>
      </c>
      <c r="CK45">
        <v>1.8703129999999999</v>
      </c>
      <c r="CL45">
        <v>0.96890600000000004</v>
      </c>
      <c r="CM45">
        <v>3.5120239999999998</v>
      </c>
      <c r="CN45">
        <v>3.5429629999999999</v>
      </c>
      <c r="CO45">
        <v>4.2945000000000002</v>
      </c>
      <c r="CP45">
        <v>2.1292499999999999</v>
      </c>
      <c r="CQ45">
        <v>1.7714810000000001</v>
      </c>
      <c r="CR45">
        <v>0.8256</v>
      </c>
      <c r="CS45">
        <v>1.3655999999999999</v>
      </c>
      <c r="CT45">
        <v>0</v>
      </c>
      <c r="CU45">
        <v>0</v>
      </c>
      <c r="CV45">
        <v>0</v>
      </c>
      <c r="CW45">
        <v>1.2441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73.534399999999991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341.70760000000001</v>
      </c>
      <c r="L46">
        <v>246.89840000000001</v>
      </c>
      <c r="M46">
        <v>76.195499999999996</v>
      </c>
      <c r="N46">
        <v>120.6562</v>
      </c>
      <c r="O46">
        <v>126.477</v>
      </c>
      <c r="P46">
        <v>122.62949999999999</v>
      </c>
      <c r="Q46">
        <v>19.242909999999998</v>
      </c>
      <c r="R46">
        <v>21.1921</v>
      </c>
      <c r="S46">
        <v>26.375</v>
      </c>
      <c r="T46">
        <v>0</v>
      </c>
      <c r="U46">
        <v>348.97500000000002</v>
      </c>
      <c r="V46">
        <v>10.249668</v>
      </c>
      <c r="W46">
        <v>44.311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6.8475999999999999</v>
      </c>
      <c r="AG46">
        <v>43.590600000000002</v>
      </c>
      <c r="AH46">
        <v>0</v>
      </c>
      <c r="AI46">
        <v>0</v>
      </c>
      <c r="AJ46">
        <v>0</v>
      </c>
      <c r="AK46">
        <v>53.908499999999997</v>
      </c>
      <c r="AL46">
        <v>2.7888000000000002</v>
      </c>
      <c r="AM46">
        <v>0</v>
      </c>
      <c r="AN46">
        <v>0.73834</v>
      </c>
      <c r="AO46">
        <v>2.3902199999999998</v>
      </c>
      <c r="AP46">
        <v>2.4339</v>
      </c>
      <c r="AQ46">
        <v>0</v>
      </c>
      <c r="AR46">
        <v>8.6112000000000002</v>
      </c>
      <c r="AS46">
        <v>10.7616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73.534399999999991</v>
      </c>
      <c r="BA46">
        <f t="shared" si="1"/>
        <v>1823.8518379999998</v>
      </c>
      <c r="BB46">
        <v>43</v>
      </c>
      <c r="BD46">
        <v>5.16</v>
      </c>
      <c r="BE46">
        <v>1.92</v>
      </c>
      <c r="BF46">
        <v>2.21</v>
      </c>
      <c r="BG46">
        <v>1.79</v>
      </c>
      <c r="BH46">
        <v>6.05</v>
      </c>
      <c r="BI46">
        <v>0.91</v>
      </c>
      <c r="BJ46">
        <v>0.87</v>
      </c>
      <c r="BK46">
        <v>1.73</v>
      </c>
      <c r="BL46">
        <v>0.99</v>
      </c>
      <c r="BM46">
        <v>0</v>
      </c>
      <c r="BN46">
        <v>2.34</v>
      </c>
      <c r="BO46">
        <v>3.77</v>
      </c>
      <c r="BP46">
        <v>0.26</v>
      </c>
      <c r="BQ46">
        <v>1.98</v>
      </c>
      <c r="BR46">
        <v>1.0900000000000001</v>
      </c>
      <c r="BS46">
        <v>1.64</v>
      </c>
      <c r="BT46">
        <v>2.9693719999999999</v>
      </c>
      <c r="BU46">
        <v>1.342031</v>
      </c>
      <c r="BV46">
        <v>2.0069400000000002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5.0675100000000004</v>
      </c>
      <c r="CK46">
        <v>1.8703129999999999</v>
      </c>
      <c r="CL46">
        <v>0.96890600000000004</v>
      </c>
      <c r="CM46">
        <v>3.5120239999999998</v>
      </c>
      <c r="CN46">
        <v>3.5429629999999999</v>
      </c>
      <c r="CO46">
        <v>4.2945000000000002</v>
      </c>
      <c r="CP46">
        <v>2.1292499999999999</v>
      </c>
      <c r="CQ46">
        <v>1.7714810000000001</v>
      </c>
      <c r="CR46">
        <v>0.8256</v>
      </c>
      <c r="CS46">
        <v>1.3655999999999999</v>
      </c>
      <c r="CT46">
        <v>0</v>
      </c>
      <c r="CU46">
        <v>0</v>
      </c>
      <c r="CV46">
        <v>0</v>
      </c>
      <c r="CW46">
        <v>1.2441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73.534399999999991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341.70760000000001</v>
      </c>
      <c r="L47">
        <v>246.89840000000001</v>
      </c>
      <c r="M47">
        <v>76.195499999999996</v>
      </c>
      <c r="N47">
        <v>120.6562</v>
      </c>
      <c r="O47">
        <v>126.477</v>
      </c>
      <c r="P47">
        <v>122.62949999999999</v>
      </c>
      <c r="Q47">
        <v>19.242909999999998</v>
      </c>
      <c r="R47">
        <v>21.1921</v>
      </c>
      <c r="S47">
        <v>26.375</v>
      </c>
      <c r="T47">
        <v>0</v>
      </c>
      <c r="U47">
        <v>348.97500000000002</v>
      </c>
      <c r="V47">
        <v>10.249668</v>
      </c>
      <c r="W47">
        <v>44.894089000000001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6.8475999999999999</v>
      </c>
      <c r="AG47">
        <v>43.590600000000002</v>
      </c>
      <c r="AH47">
        <v>0</v>
      </c>
      <c r="AI47">
        <v>0</v>
      </c>
      <c r="AJ47">
        <v>0</v>
      </c>
      <c r="AK47">
        <v>53.908499999999997</v>
      </c>
      <c r="AL47">
        <v>2.7888000000000002</v>
      </c>
      <c r="AM47">
        <v>0</v>
      </c>
      <c r="AN47">
        <v>0.73834</v>
      </c>
      <c r="AO47">
        <v>2.39316</v>
      </c>
      <c r="AP47">
        <v>2.4339</v>
      </c>
      <c r="AQ47">
        <v>0</v>
      </c>
      <c r="AR47">
        <v>8.6112000000000002</v>
      </c>
      <c r="AS47">
        <v>10.7616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73.534399999999991</v>
      </c>
      <c r="BA47">
        <f t="shared" si="1"/>
        <v>1824.4378669999999</v>
      </c>
      <c r="BB47">
        <v>44</v>
      </c>
      <c r="BD47">
        <v>5.16</v>
      </c>
      <c r="BE47">
        <v>1.92</v>
      </c>
      <c r="BF47">
        <v>2.21</v>
      </c>
      <c r="BG47">
        <v>1.79</v>
      </c>
      <c r="BH47">
        <v>6.05</v>
      </c>
      <c r="BI47">
        <v>0.91</v>
      </c>
      <c r="BJ47">
        <v>0.87</v>
      </c>
      <c r="BK47">
        <v>1.73</v>
      </c>
      <c r="BL47">
        <v>0.99</v>
      </c>
      <c r="BM47">
        <v>0</v>
      </c>
      <c r="BN47">
        <v>2.34</v>
      </c>
      <c r="BO47">
        <v>3.77</v>
      </c>
      <c r="BP47">
        <v>0.26</v>
      </c>
      <c r="BQ47">
        <v>1.98</v>
      </c>
      <c r="BR47">
        <v>1.0900000000000001</v>
      </c>
      <c r="BS47">
        <v>1.64</v>
      </c>
      <c r="BT47">
        <v>2.9693719999999999</v>
      </c>
      <c r="BU47">
        <v>1.342031</v>
      </c>
      <c r="BV47">
        <v>2.0069400000000002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5.0675100000000004</v>
      </c>
      <c r="CK47">
        <v>1.8703129999999999</v>
      </c>
      <c r="CL47">
        <v>0.96890600000000004</v>
      </c>
      <c r="CM47">
        <v>3.5120239999999998</v>
      </c>
      <c r="CN47">
        <v>3.5429629999999999</v>
      </c>
      <c r="CO47">
        <v>4.2945000000000002</v>
      </c>
      <c r="CP47">
        <v>2.1292499999999999</v>
      </c>
      <c r="CQ47">
        <v>1.7714810000000001</v>
      </c>
      <c r="CR47">
        <v>0.8256</v>
      </c>
      <c r="CS47">
        <v>1.3655999999999999</v>
      </c>
      <c r="CT47">
        <v>0</v>
      </c>
      <c r="CU47">
        <v>0</v>
      </c>
      <c r="CV47">
        <v>0</v>
      </c>
      <c r="CW47">
        <v>1.2441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73.534399999999991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341.70760000000001</v>
      </c>
      <c r="L48">
        <v>246.89840000000001</v>
      </c>
      <c r="M48">
        <v>76.195499999999996</v>
      </c>
      <c r="N48">
        <v>120.6562</v>
      </c>
      <c r="O48">
        <v>126.477</v>
      </c>
      <c r="P48">
        <v>122.62949999999999</v>
      </c>
      <c r="Q48">
        <v>19.242909999999998</v>
      </c>
      <c r="R48">
        <v>21.1921</v>
      </c>
      <c r="S48">
        <v>26.375</v>
      </c>
      <c r="T48">
        <v>0</v>
      </c>
      <c r="U48">
        <v>348.97500000000002</v>
      </c>
      <c r="V48">
        <v>10.249668</v>
      </c>
      <c r="W48">
        <v>44.917999999999999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6.8475999999999999</v>
      </c>
      <c r="AG48">
        <v>43.590600000000002</v>
      </c>
      <c r="AH48">
        <v>0</v>
      </c>
      <c r="AI48">
        <v>0</v>
      </c>
      <c r="AJ48">
        <v>0</v>
      </c>
      <c r="AK48">
        <v>53.908499999999997</v>
      </c>
      <c r="AL48">
        <v>2.7888000000000002</v>
      </c>
      <c r="AM48">
        <v>0</v>
      </c>
      <c r="AN48">
        <v>0.73834</v>
      </c>
      <c r="AO48">
        <v>2.4401999999999999</v>
      </c>
      <c r="AP48">
        <v>2.4339</v>
      </c>
      <c r="AQ48">
        <v>0</v>
      </c>
      <c r="AR48">
        <v>8.6112000000000002</v>
      </c>
      <c r="AS48">
        <v>10.7616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73.534399999999991</v>
      </c>
      <c r="BA48">
        <f t="shared" si="1"/>
        <v>1824.5088179999998</v>
      </c>
      <c r="BB48">
        <v>45</v>
      </c>
      <c r="BD48">
        <v>5.16</v>
      </c>
      <c r="BE48">
        <v>1.92</v>
      </c>
      <c r="BF48">
        <v>2.21</v>
      </c>
      <c r="BG48">
        <v>1.79</v>
      </c>
      <c r="BH48">
        <v>6.05</v>
      </c>
      <c r="BI48">
        <v>0.91</v>
      </c>
      <c r="BJ48">
        <v>0.87</v>
      </c>
      <c r="BK48">
        <v>1.73</v>
      </c>
      <c r="BL48">
        <v>0.99</v>
      </c>
      <c r="BM48">
        <v>0</v>
      </c>
      <c r="BN48">
        <v>2.34</v>
      </c>
      <c r="BO48">
        <v>3.77</v>
      </c>
      <c r="BP48">
        <v>0.26</v>
      </c>
      <c r="BQ48">
        <v>1.98</v>
      </c>
      <c r="BR48">
        <v>1.0900000000000001</v>
      </c>
      <c r="BS48">
        <v>1.64</v>
      </c>
      <c r="BT48">
        <v>2.9693719999999999</v>
      </c>
      <c r="BU48">
        <v>1.342031</v>
      </c>
      <c r="BV48">
        <v>2.0069400000000002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5.0675100000000004</v>
      </c>
      <c r="CK48">
        <v>1.8703129999999999</v>
      </c>
      <c r="CL48">
        <v>0.96890600000000004</v>
      </c>
      <c r="CM48">
        <v>3.5120239999999998</v>
      </c>
      <c r="CN48">
        <v>3.5429629999999999</v>
      </c>
      <c r="CO48">
        <v>4.2945000000000002</v>
      </c>
      <c r="CP48">
        <v>2.1292499999999999</v>
      </c>
      <c r="CQ48">
        <v>1.7714810000000001</v>
      </c>
      <c r="CR48">
        <v>0.8256</v>
      </c>
      <c r="CS48">
        <v>1.3655999999999999</v>
      </c>
      <c r="CT48">
        <v>0</v>
      </c>
      <c r="CU48">
        <v>0</v>
      </c>
      <c r="CV48">
        <v>0</v>
      </c>
      <c r="CW48">
        <v>1.2441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73.534399999999991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303.48617300000001</v>
      </c>
      <c r="L49">
        <v>216.93</v>
      </c>
      <c r="M49">
        <v>76.195499999999996</v>
      </c>
      <c r="N49">
        <v>120.6562</v>
      </c>
      <c r="O49">
        <v>126.477</v>
      </c>
      <c r="P49">
        <v>136.31958900000001</v>
      </c>
      <c r="Q49">
        <v>19.23291</v>
      </c>
      <c r="R49">
        <v>21.1921</v>
      </c>
      <c r="S49">
        <v>14.831021</v>
      </c>
      <c r="T49">
        <v>0</v>
      </c>
      <c r="U49">
        <v>348.97500000000002</v>
      </c>
      <c r="V49">
        <v>10.249668</v>
      </c>
      <c r="W49">
        <v>44.917999999999999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6.8475999999999999</v>
      </c>
      <c r="AG49">
        <v>43.590600000000002</v>
      </c>
      <c r="AH49">
        <v>0</v>
      </c>
      <c r="AI49">
        <v>0</v>
      </c>
      <c r="AJ49">
        <v>0</v>
      </c>
      <c r="AK49">
        <v>53.908499999999997</v>
      </c>
      <c r="AL49">
        <v>2.7888000000000002</v>
      </c>
      <c r="AM49">
        <v>0</v>
      </c>
      <c r="AN49">
        <v>0.73834</v>
      </c>
      <c r="AO49">
        <v>2.4607800000000002</v>
      </c>
      <c r="AP49">
        <v>2.4339</v>
      </c>
      <c r="AQ49">
        <v>0</v>
      </c>
      <c r="AR49">
        <v>8.6112000000000002</v>
      </c>
      <c r="AS49">
        <v>9.6854399999999998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73.534399999999991</v>
      </c>
      <c r="BA49">
        <f t="shared" si="1"/>
        <v>1757.399521</v>
      </c>
      <c r="BB49">
        <v>46</v>
      </c>
      <c r="BD49">
        <v>5.16</v>
      </c>
      <c r="BE49">
        <v>1.92</v>
      </c>
      <c r="BF49">
        <v>2.21</v>
      </c>
      <c r="BG49">
        <v>1.79</v>
      </c>
      <c r="BH49">
        <v>6.05</v>
      </c>
      <c r="BI49">
        <v>0.91</v>
      </c>
      <c r="BJ49">
        <v>0.87</v>
      </c>
      <c r="BK49">
        <v>1.73</v>
      </c>
      <c r="BL49">
        <v>0.99</v>
      </c>
      <c r="BM49">
        <v>0</v>
      </c>
      <c r="BN49">
        <v>2.34</v>
      </c>
      <c r="BO49">
        <v>3.77</v>
      </c>
      <c r="BP49">
        <v>0.26</v>
      </c>
      <c r="BQ49">
        <v>1.98</v>
      </c>
      <c r="BR49">
        <v>1.0900000000000001</v>
      </c>
      <c r="BS49">
        <v>1.64</v>
      </c>
      <c r="BT49">
        <v>2.9693719999999999</v>
      </c>
      <c r="BU49">
        <v>1.342031</v>
      </c>
      <c r="BV49">
        <v>2.0069400000000002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5.0675100000000004</v>
      </c>
      <c r="CK49">
        <v>1.8703129999999999</v>
      </c>
      <c r="CL49">
        <v>0.96890600000000004</v>
      </c>
      <c r="CM49">
        <v>3.5120239999999998</v>
      </c>
      <c r="CN49">
        <v>3.5429629999999999</v>
      </c>
      <c r="CO49">
        <v>4.2945000000000002</v>
      </c>
      <c r="CP49">
        <v>2.1292499999999999</v>
      </c>
      <c r="CQ49">
        <v>1.7714810000000001</v>
      </c>
      <c r="CR49">
        <v>0.8256</v>
      </c>
      <c r="CS49">
        <v>1.3655999999999999</v>
      </c>
      <c r="CT49">
        <v>0</v>
      </c>
      <c r="CU49">
        <v>0</v>
      </c>
      <c r="CV49">
        <v>0</v>
      </c>
      <c r="CW49">
        <v>1.2441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73.534399999999991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291.3476</v>
      </c>
      <c r="L50">
        <v>216.93</v>
      </c>
      <c r="M50">
        <v>76.195499999999996</v>
      </c>
      <c r="N50">
        <v>120.6562</v>
      </c>
      <c r="O50">
        <v>126.477</v>
      </c>
      <c r="P50">
        <v>136.49879999999999</v>
      </c>
      <c r="Q50">
        <v>19.23291</v>
      </c>
      <c r="R50">
        <v>21.1921</v>
      </c>
      <c r="S50">
        <v>14.831021</v>
      </c>
      <c r="T50">
        <v>0</v>
      </c>
      <c r="U50">
        <v>348.97500000000002</v>
      </c>
      <c r="V50">
        <v>10.249668</v>
      </c>
      <c r="W50">
        <v>44.917999999999999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6.8475999999999999</v>
      </c>
      <c r="AG50">
        <v>43.590600000000002</v>
      </c>
      <c r="AH50">
        <v>0</v>
      </c>
      <c r="AI50">
        <v>0</v>
      </c>
      <c r="AJ50">
        <v>0</v>
      </c>
      <c r="AK50">
        <v>53.908499999999997</v>
      </c>
      <c r="AL50">
        <v>2.7888000000000002</v>
      </c>
      <c r="AM50">
        <v>0</v>
      </c>
      <c r="AN50">
        <v>0.73834</v>
      </c>
      <c r="AO50">
        <v>2.47254</v>
      </c>
      <c r="AP50">
        <v>2.4339</v>
      </c>
      <c r="AQ50">
        <v>0</v>
      </c>
      <c r="AR50">
        <v>8.6112000000000002</v>
      </c>
      <c r="AS50">
        <v>9.6854399999999998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73.534399999999991</v>
      </c>
      <c r="BA50">
        <f t="shared" si="1"/>
        <v>1745.4519189999999</v>
      </c>
      <c r="BB50">
        <v>47</v>
      </c>
      <c r="BD50">
        <v>5.16</v>
      </c>
      <c r="BE50">
        <v>1.92</v>
      </c>
      <c r="BF50">
        <v>2.21</v>
      </c>
      <c r="BG50">
        <v>1.79</v>
      </c>
      <c r="BH50">
        <v>6.05</v>
      </c>
      <c r="BI50">
        <v>0.91</v>
      </c>
      <c r="BJ50">
        <v>0.87</v>
      </c>
      <c r="BK50">
        <v>1.73</v>
      </c>
      <c r="BL50">
        <v>0.99</v>
      </c>
      <c r="BM50">
        <v>0</v>
      </c>
      <c r="BN50">
        <v>2.34</v>
      </c>
      <c r="BO50">
        <v>3.77</v>
      </c>
      <c r="BP50">
        <v>0.26</v>
      </c>
      <c r="BQ50">
        <v>1.98</v>
      </c>
      <c r="BR50">
        <v>1.0900000000000001</v>
      </c>
      <c r="BS50">
        <v>1.64</v>
      </c>
      <c r="BT50">
        <v>2.9693719999999999</v>
      </c>
      <c r="BU50">
        <v>1.342031</v>
      </c>
      <c r="BV50">
        <v>2.0069400000000002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5.0675100000000004</v>
      </c>
      <c r="CK50">
        <v>1.8703129999999999</v>
      </c>
      <c r="CL50">
        <v>0.96890600000000004</v>
      </c>
      <c r="CM50">
        <v>3.5120239999999998</v>
      </c>
      <c r="CN50">
        <v>3.5429629999999999</v>
      </c>
      <c r="CO50">
        <v>4.2945000000000002</v>
      </c>
      <c r="CP50">
        <v>2.1292499999999999</v>
      </c>
      <c r="CQ50">
        <v>1.7714810000000001</v>
      </c>
      <c r="CR50">
        <v>0.8256</v>
      </c>
      <c r="CS50">
        <v>1.3655999999999999</v>
      </c>
      <c r="CT50">
        <v>0</v>
      </c>
      <c r="CU50">
        <v>0</v>
      </c>
      <c r="CV50">
        <v>0</v>
      </c>
      <c r="CW50">
        <v>1.2441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73.534399999999991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286.86759999999998</v>
      </c>
      <c r="L51">
        <v>216.93</v>
      </c>
      <c r="M51">
        <v>76.195499999999996</v>
      </c>
      <c r="N51">
        <v>120.6562</v>
      </c>
      <c r="O51">
        <v>126.477</v>
      </c>
      <c r="P51">
        <v>136.49879999999999</v>
      </c>
      <c r="Q51">
        <v>15.77291</v>
      </c>
      <c r="R51">
        <v>21.1921</v>
      </c>
      <c r="S51">
        <v>14.831021</v>
      </c>
      <c r="T51">
        <v>0</v>
      </c>
      <c r="U51">
        <v>348.97500000000002</v>
      </c>
      <c r="V51">
        <v>10.249668</v>
      </c>
      <c r="W51">
        <v>44.917999999999999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6.8475999999999999</v>
      </c>
      <c r="AG51">
        <v>43.590600000000002</v>
      </c>
      <c r="AH51">
        <v>0</v>
      </c>
      <c r="AI51">
        <v>0</v>
      </c>
      <c r="AJ51">
        <v>0</v>
      </c>
      <c r="AK51">
        <v>53.908499999999997</v>
      </c>
      <c r="AL51">
        <v>2.7888000000000002</v>
      </c>
      <c r="AM51">
        <v>0</v>
      </c>
      <c r="AN51">
        <v>0.73834</v>
      </c>
      <c r="AO51">
        <v>2.5019399999999998</v>
      </c>
      <c r="AP51">
        <v>2.4339</v>
      </c>
      <c r="AQ51">
        <v>0</v>
      </c>
      <c r="AR51">
        <v>8.6112000000000002</v>
      </c>
      <c r="AS51">
        <v>9.6854399999999998</v>
      </c>
      <c r="AT51">
        <v>13.665590999999999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73.512819999999991</v>
      </c>
      <c r="BA51">
        <f t="shared" si="1"/>
        <v>1736.1885299999999</v>
      </c>
      <c r="BB51">
        <v>48</v>
      </c>
      <c r="BD51">
        <v>5.16</v>
      </c>
      <c r="BE51">
        <v>1.92</v>
      </c>
      <c r="BF51">
        <v>2.21</v>
      </c>
      <c r="BG51">
        <v>1.79</v>
      </c>
      <c r="BH51">
        <v>6.05</v>
      </c>
      <c r="BI51">
        <v>0.91</v>
      </c>
      <c r="BJ51">
        <v>0.87</v>
      </c>
      <c r="BK51">
        <v>1.73</v>
      </c>
      <c r="BL51">
        <v>0.99</v>
      </c>
      <c r="BM51">
        <v>0</v>
      </c>
      <c r="BN51">
        <v>2.34</v>
      </c>
      <c r="BO51">
        <v>3.77</v>
      </c>
      <c r="BP51">
        <v>0.26</v>
      </c>
      <c r="BQ51">
        <v>1.98</v>
      </c>
      <c r="BR51">
        <v>1.0900000000000001</v>
      </c>
      <c r="BS51">
        <v>1.64</v>
      </c>
      <c r="BT51">
        <v>2.9693719999999999</v>
      </c>
      <c r="BU51">
        <v>1.342031</v>
      </c>
      <c r="BV51">
        <v>1.98536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5.0675100000000004</v>
      </c>
      <c r="CK51">
        <v>1.8703129999999999</v>
      </c>
      <c r="CL51">
        <v>0.96890600000000004</v>
      </c>
      <c r="CM51">
        <v>3.5120239999999998</v>
      </c>
      <c r="CN51">
        <v>3.5429629999999999</v>
      </c>
      <c r="CO51">
        <v>4.2945000000000002</v>
      </c>
      <c r="CP51">
        <v>2.1292499999999999</v>
      </c>
      <c r="CQ51">
        <v>1.7714810000000001</v>
      </c>
      <c r="CR51">
        <v>0.8256</v>
      </c>
      <c r="CS51">
        <v>1.3655999999999999</v>
      </c>
      <c r="CT51">
        <v>0</v>
      </c>
      <c r="CU51">
        <v>0</v>
      </c>
      <c r="CV51">
        <v>0</v>
      </c>
      <c r="CW51">
        <v>1.2441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73.512819999999991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282.04759999999999</v>
      </c>
      <c r="L52">
        <v>216.93</v>
      </c>
      <c r="M52">
        <v>76.195499999999996</v>
      </c>
      <c r="N52">
        <v>120.6562</v>
      </c>
      <c r="O52">
        <v>126.477</v>
      </c>
      <c r="P52">
        <v>136.49879999999999</v>
      </c>
      <c r="Q52">
        <v>15.77291</v>
      </c>
      <c r="R52">
        <v>21.1921</v>
      </c>
      <c r="S52">
        <v>14.831021</v>
      </c>
      <c r="T52">
        <v>0</v>
      </c>
      <c r="U52">
        <v>348.97500000000002</v>
      </c>
      <c r="V52">
        <v>10.249668</v>
      </c>
      <c r="W52">
        <v>44.917999999999999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6.8475999999999999</v>
      </c>
      <c r="AG52">
        <v>43.590600000000002</v>
      </c>
      <c r="AH52">
        <v>0</v>
      </c>
      <c r="AI52">
        <v>0</v>
      </c>
      <c r="AJ52">
        <v>0</v>
      </c>
      <c r="AK52">
        <v>53.908499999999997</v>
      </c>
      <c r="AL52">
        <v>2.7888000000000002</v>
      </c>
      <c r="AM52">
        <v>0</v>
      </c>
      <c r="AN52">
        <v>0.73834</v>
      </c>
      <c r="AO52">
        <v>2.5078200000000002</v>
      </c>
      <c r="AP52">
        <v>2.4339</v>
      </c>
      <c r="AQ52">
        <v>0</v>
      </c>
      <c r="AR52">
        <v>8.6112000000000002</v>
      </c>
      <c r="AS52">
        <v>9.6854399999999998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73.512819999999991</v>
      </c>
      <c r="BA52">
        <f t="shared" si="1"/>
        <v>1732.7056189999996</v>
      </c>
      <c r="BB52">
        <v>49</v>
      </c>
      <c r="BD52">
        <v>5.16</v>
      </c>
      <c r="BE52">
        <v>1.92</v>
      </c>
      <c r="BF52">
        <v>2.21</v>
      </c>
      <c r="BG52">
        <v>1.79</v>
      </c>
      <c r="BH52">
        <v>6.05</v>
      </c>
      <c r="BI52">
        <v>0.91</v>
      </c>
      <c r="BJ52">
        <v>0.87</v>
      </c>
      <c r="BK52">
        <v>1.73</v>
      </c>
      <c r="BL52">
        <v>0.99</v>
      </c>
      <c r="BM52">
        <v>0</v>
      </c>
      <c r="BN52">
        <v>2.34</v>
      </c>
      <c r="BO52">
        <v>3.77</v>
      </c>
      <c r="BP52">
        <v>0.26</v>
      </c>
      <c r="BQ52">
        <v>1.98</v>
      </c>
      <c r="BR52">
        <v>1.0900000000000001</v>
      </c>
      <c r="BS52">
        <v>1.64</v>
      </c>
      <c r="BT52">
        <v>2.9693719999999999</v>
      </c>
      <c r="BU52">
        <v>1.342031</v>
      </c>
      <c r="BV52">
        <v>1.98536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5.0675100000000004</v>
      </c>
      <c r="CK52">
        <v>1.8703129999999999</v>
      </c>
      <c r="CL52">
        <v>0.96890600000000004</v>
      </c>
      <c r="CM52">
        <v>3.5120239999999998</v>
      </c>
      <c r="CN52">
        <v>3.5429629999999999</v>
      </c>
      <c r="CO52">
        <v>4.2945000000000002</v>
      </c>
      <c r="CP52">
        <v>2.1292499999999999</v>
      </c>
      <c r="CQ52">
        <v>1.7714810000000001</v>
      </c>
      <c r="CR52">
        <v>0.8256</v>
      </c>
      <c r="CS52">
        <v>1.3655999999999999</v>
      </c>
      <c r="CT52">
        <v>0</v>
      </c>
      <c r="CU52">
        <v>0</v>
      </c>
      <c r="CV52">
        <v>0</v>
      </c>
      <c r="CW52">
        <v>1.2441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73.512819999999991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281.13760000000002</v>
      </c>
      <c r="L53">
        <v>218.42</v>
      </c>
      <c r="M53">
        <v>76.195499999999996</v>
      </c>
      <c r="N53">
        <v>120.6562</v>
      </c>
      <c r="O53">
        <v>126.477</v>
      </c>
      <c r="P53">
        <v>136.49879999999999</v>
      </c>
      <c r="Q53">
        <v>15.692909999999999</v>
      </c>
      <c r="R53">
        <v>21.1921</v>
      </c>
      <c r="S53">
        <v>14.831021</v>
      </c>
      <c r="T53">
        <v>0</v>
      </c>
      <c r="U53">
        <v>348.97500000000002</v>
      </c>
      <c r="V53">
        <v>10.249668</v>
      </c>
      <c r="W53">
        <v>41.883000000000003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6.8475999999999999</v>
      </c>
      <c r="AG53">
        <v>43.590600000000002</v>
      </c>
      <c r="AH53">
        <v>0</v>
      </c>
      <c r="AI53">
        <v>0</v>
      </c>
      <c r="AJ53">
        <v>0</v>
      </c>
      <c r="AK53">
        <v>53.908499999999997</v>
      </c>
      <c r="AL53">
        <v>2.7888000000000002</v>
      </c>
      <c r="AM53">
        <v>0</v>
      </c>
      <c r="AN53">
        <v>0.73834</v>
      </c>
      <c r="AO53">
        <v>2.1697199999999999</v>
      </c>
      <c r="AP53">
        <v>2.4339</v>
      </c>
      <c r="AQ53">
        <v>0</v>
      </c>
      <c r="AR53">
        <v>6.6239999999999997</v>
      </c>
      <c r="AS53">
        <v>9.6854399999999998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73.512819999999991</v>
      </c>
      <c r="BA53">
        <f t="shared" si="1"/>
        <v>1727.8453189999998</v>
      </c>
      <c r="BB53">
        <v>50</v>
      </c>
      <c r="BD53">
        <v>5.16</v>
      </c>
      <c r="BE53">
        <v>1.92</v>
      </c>
      <c r="BF53">
        <v>2.21</v>
      </c>
      <c r="BG53">
        <v>1.79</v>
      </c>
      <c r="BH53">
        <v>6.05</v>
      </c>
      <c r="BI53">
        <v>0.91</v>
      </c>
      <c r="BJ53">
        <v>0.87</v>
      </c>
      <c r="BK53">
        <v>1.73</v>
      </c>
      <c r="BL53">
        <v>0.99</v>
      </c>
      <c r="BM53">
        <v>0</v>
      </c>
      <c r="BN53">
        <v>2.34</v>
      </c>
      <c r="BO53">
        <v>3.77</v>
      </c>
      <c r="BP53">
        <v>0.26</v>
      </c>
      <c r="BQ53">
        <v>1.98</v>
      </c>
      <c r="BR53">
        <v>1.0900000000000001</v>
      </c>
      <c r="BS53">
        <v>1.64</v>
      </c>
      <c r="BT53">
        <v>2.9693719999999999</v>
      </c>
      <c r="BU53">
        <v>1.342031</v>
      </c>
      <c r="BV53">
        <v>1.98536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5.0675100000000004</v>
      </c>
      <c r="CK53">
        <v>1.8703129999999999</v>
      </c>
      <c r="CL53">
        <v>0.96890600000000004</v>
      </c>
      <c r="CM53">
        <v>3.5120239999999998</v>
      </c>
      <c r="CN53">
        <v>3.5429629999999999</v>
      </c>
      <c r="CO53">
        <v>4.2945000000000002</v>
      </c>
      <c r="CP53">
        <v>2.1292499999999999</v>
      </c>
      <c r="CQ53">
        <v>1.7714810000000001</v>
      </c>
      <c r="CR53">
        <v>0.8256</v>
      </c>
      <c r="CS53">
        <v>1.3655999999999999</v>
      </c>
      <c r="CT53">
        <v>0</v>
      </c>
      <c r="CU53">
        <v>0</v>
      </c>
      <c r="CV53">
        <v>0</v>
      </c>
      <c r="CW53">
        <v>1.2441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73.512819999999991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276.45760000000001</v>
      </c>
      <c r="L54">
        <v>218.42</v>
      </c>
      <c r="M54">
        <v>76.195499999999996</v>
      </c>
      <c r="N54">
        <v>120.6562</v>
      </c>
      <c r="O54">
        <v>126.477</v>
      </c>
      <c r="P54">
        <v>136.49879999999999</v>
      </c>
      <c r="Q54">
        <v>10.03612</v>
      </c>
      <c r="R54">
        <v>21.1921</v>
      </c>
      <c r="S54">
        <v>14.831021</v>
      </c>
      <c r="T54">
        <v>0</v>
      </c>
      <c r="U54">
        <v>348.97500000000002</v>
      </c>
      <c r="V54">
        <v>10.249668</v>
      </c>
      <c r="W54">
        <v>38.847999999999999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6.8475999999999999</v>
      </c>
      <c r="AG54">
        <v>43.590600000000002</v>
      </c>
      <c r="AH54">
        <v>0</v>
      </c>
      <c r="AI54">
        <v>0</v>
      </c>
      <c r="AJ54">
        <v>0</v>
      </c>
      <c r="AK54">
        <v>53.908499999999997</v>
      </c>
      <c r="AL54">
        <v>2.7888000000000002</v>
      </c>
      <c r="AM54">
        <v>0</v>
      </c>
      <c r="AN54">
        <v>0.73834</v>
      </c>
      <c r="AO54">
        <v>2.2373400000000001</v>
      </c>
      <c r="AP54">
        <v>2.4339</v>
      </c>
      <c r="AQ54">
        <v>0</v>
      </c>
      <c r="AR54">
        <v>6.6239999999999997</v>
      </c>
      <c r="AS54">
        <v>9.6854399999999998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73.422819999999987</v>
      </c>
      <c r="BA54">
        <f t="shared" si="1"/>
        <v>1714.4511489999998</v>
      </c>
      <c r="BB54">
        <v>51</v>
      </c>
      <c r="BD54">
        <v>5.16</v>
      </c>
      <c r="BE54">
        <v>1.92</v>
      </c>
      <c r="BF54">
        <v>2.21</v>
      </c>
      <c r="BG54">
        <v>1.79</v>
      </c>
      <c r="BH54">
        <v>6.05</v>
      </c>
      <c r="BI54">
        <v>0.86</v>
      </c>
      <c r="BJ54">
        <v>0.83</v>
      </c>
      <c r="BK54">
        <v>1.73</v>
      </c>
      <c r="BL54">
        <v>0.99</v>
      </c>
      <c r="BM54">
        <v>0</v>
      </c>
      <c r="BN54">
        <v>2.34</v>
      </c>
      <c r="BO54">
        <v>3.77</v>
      </c>
      <c r="BP54">
        <v>0.26</v>
      </c>
      <c r="BQ54">
        <v>1.98</v>
      </c>
      <c r="BR54">
        <v>1.0900000000000001</v>
      </c>
      <c r="BS54">
        <v>1.64</v>
      </c>
      <c r="BT54">
        <v>2.9693719999999999</v>
      </c>
      <c r="BU54">
        <v>1.342031</v>
      </c>
      <c r="BV54">
        <v>1.98536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5.0675100000000004</v>
      </c>
      <c r="CK54">
        <v>1.8703129999999999</v>
      </c>
      <c r="CL54">
        <v>0.96890600000000004</v>
      </c>
      <c r="CM54">
        <v>3.5120239999999998</v>
      </c>
      <c r="CN54">
        <v>3.5429629999999999</v>
      </c>
      <c r="CO54">
        <v>4.2945000000000002</v>
      </c>
      <c r="CP54">
        <v>2.1292499999999999</v>
      </c>
      <c r="CQ54">
        <v>1.7714810000000001</v>
      </c>
      <c r="CR54">
        <v>0.8256</v>
      </c>
      <c r="CS54">
        <v>1.3655999999999999</v>
      </c>
      <c r="CT54">
        <v>0</v>
      </c>
      <c r="CU54">
        <v>0</v>
      </c>
      <c r="CV54">
        <v>0</v>
      </c>
      <c r="CW54">
        <v>1.2441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73.422819999999987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235.80611500000001</v>
      </c>
      <c r="L55">
        <v>178.83</v>
      </c>
      <c r="M55">
        <v>76.195499999999996</v>
      </c>
      <c r="N55">
        <v>120.6562</v>
      </c>
      <c r="O55">
        <v>126.477</v>
      </c>
      <c r="P55">
        <v>136.49879999999999</v>
      </c>
      <c r="Q55">
        <v>9</v>
      </c>
      <c r="R55">
        <v>21.1921</v>
      </c>
      <c r="S55">
        <v>14.831021</v>
      </c>
      <c r="T55">
        <v>0</v>
      </c>
      <c r="U55">
        <v>348.97500000000002</v>
      </c>
      <c r="V55">
        <v>9.6664189999999994</v>
      </c>
      <c r="W55">
        <v>36.42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6.8475999999999999</v>
      </c>
      <c r="AG55">
        <v>43.590600000000002</v>
      </c>
      <c r="AH55">
        <v>0</v>
      </c>
      <c r="AI55">
        <v>0</v>
      </c>
      <c r="AJ55">
        <v>0</v>
      </c>
      <c r="AK55">
        <v>53.908499999999997</v>
      </c>
      <c r="AL55">
        <v>2.7888000000000002</v>
      </c>
      <c r="AM55">
        <v>0</v>
      </c>
      <c r="AN55">
        <v>0.73834</v>
      </c>
      <c r="AO55">
        <v>2.29026</v>
      </c>
      <c r="AP55">
        <v>2.4339</v>
      </c>
      <c r="AQ55">
        <v>0</v>
      </c>
      <c r="AR55">
        <v>6.6239999999999997</v>
      </c>
      <c r="AS55">
        <v>9.6854399999999998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73.422819999999987</v>
      </c>
      <c r="BA55">
        <f t="shared" si="1"/>
        <v>1630.2152149999997</v>
      </c>
      <c r="BB55">
        <v>52</v>
      </c>
      <c r="BD55">
        <v>5.16</v>
      </c>
      <c r="BE55">
        <v>1.92</v>
      </c>
      <c r="BF55">
        <v>2.21</v>
      </c>
      <c r="BG55">
        <v>1.79</v>
      </c>
      <c r="BH55">
        <v>6.05</v>
      </c>
      <c r="BI55">
        <v>0.86</v>
      </c>
      <c r="BJ55">
        <v>0.83</v>
      </c>
      <c r="BK55">
        <v>1.73</v>
      </c>
      <c r="BL55">
        <v>0.99</v>
      </c>
      <c r="BM55">
        <v>0</v>
      </c>
      <c r="BN55">
        <v>2.34</v>
      </c>
      <c r="BO55">
        <v>3.77</v>
      </c>
      <c r="BP55">
        <v>0.26</v>
      </c>
      <c r="BQ55">
        <v>1.98</v>
      </c>
      <c r="BR55">
        <v>1.0900000000000001</v>
      </c>
      <c r="BS55">
        <v>1.64</v>
      </c>
      <c r="BT55">
        <v>2.9693719999999999</v>
      </c>
      <c r="BU55">
        <v>1.342031</v>
      </c>
      <c r="BV55">
        <v>1.98536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5.0675100000000004</v>
      </c>
      <c r="CK55">
        <v>1.8703129999999999</v>
      </c>
      <c r="CL55">
        <v>0.96890600000000004</v>
      </c>
      <c r="CM55">
        <v>3.5120239999999998</v>
      </c>
      <c r="CN55">
        <v>3.5429629999999999</v>
      </c>
      <c r="CO55">
        <v>4.2945000000000002</v>
      </c>
      <c r="CP55">
        <v>2.1292499999999999</v>
      </c>
      <c r="CQ55">
        <v>1.7714810000000001</v>
      </c>
      <c r="CR55">
        <v>0.8256</v>
      </c>
      <c r="CS55">
        <v>1.3655999999999999</v>
      </c>
      <c r="CT55">
        <v>0</v>
      </c>
      <c r="CU55">
        <v>0</v>
      </c>
      <c r="CV55">
        <v>0</v>
      </c>
      <c r="CW55">
        <v>1.2441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73.422819999999987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213.44759999999999</v>
      </c>
      <c r="L56">
        <v>128.41999999999999</v>
      </c>
      <c r="M56">
        <v>76.195499999999996</v>
      </c>
      <c r="N56">
        <v>120.6562</v>
      </c>
      <c r="O56">
        <v>126.477</v>
      </c>
      <c r="P56">
        <v>136.49879999999999</v>
      </c>
      <c r="Q56">
        <v>9</v>
      </c>
      <c r="R56">
        <v>21.1921</v>
      </c>
      <c r="S56">
        <v>14.831021</v>
      </c>
      <c r="T56">
        <v>0</v>
      </c>
      <c r="U56">
        <v>348.97500000000002</v>
      </c>
      <c r="V56">
        <v>9.6664189999999994</v>
      </c>
      <c r="W56">
        <v>33.384999999999998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6.8475999999999999</v>
      </c>
      <c r="AG56">
        <v>43.590600000000002</v>
      </c>
      <c r="AH56">
        <v>0</v>
      </c>
      <c r="AI56">
        <v>0</v>
      </c>
      <c r="AJ56">
        <v>0</v>
      </c>
      <c r="AK56">
        <v>53.908499999999997</v>
      </c>
      <c r="AL56">
        <v>2.7888000000000002</v>
      </c>
      <c r="AM56">
        <v>0</v>
      </c>
      <c r="AN56">
        <v>0.73834</v>
      </c>
      <c r="AO56">
        <v>2.37846</v>
      </c>
      <c r="AP56">
        <v>2.4339</v>
      </c>
      <c r="AQ56">
        <v>0</v>
      </c>
      <c r="AR56">
        <v>6.6239999999999997</v>
      </c>
      <c r="AS56">
        <v>9.6854399999999998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73.422819999999987</v>
      </c>
      <c r="BA56">
        <f t="shared" si="1"/>
        <v>1554.4998999999998</v>
      </c>
      <c r="BB56">
        <v>53</v>
      </c>
      <c r="BD56">
        <v>5.16</v>
      </c>
      <c r="BE56">
        <v>1.92</v>
      </c>
      <c r="BF56">
        <v>2.21</v>
      </c>
      <c r="BG56">
        <v>1.79</v>
      </c>
      <c r="BH56">
        <v>6.05</v>
      </c>
      <c r="BI56">
        <v>0.86</v>
      </c>
      <c r="BJ56">
        <v>0.83</v>
      </c>
      <c r="BK56">
        <v>1.73</v>
      </c>
      <c r="BL56">
        <v>0.99</v>
      </c>
      <c r="BM56">
        <v>0</v>
      </c>
      <c r="BN56">
        <v>2.34</v>
      </c>
      <c r="BO56">
        <v>3.77</v>
      </c>
      <c r="BP56">
        <v>0.26</v>
      </c>
      <c r="BQ56">
        <v>1.98</v>
      </c>
      <c r="BR56">
        <v>1.0900000000000001</v>
      </c>
      <c r="BS56">
        <v>1.64</v>
      </c>
      <c r="BT56">
        <v>2.9693719999999999</v>
      </c>
      <c r="BU56">
        <v>1.342031</v>
      </c>
      <c r="BV56">
        <v>1.98536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5.0675100000000004</v>
      </c>
      <c r="CK56">
        <v>1.8703129999999999</v>
      </c>
      <c r="CL56">
        <v>0.96890600000000004</v>
      </c>
      <c r="CM56">
        <v>3.5120239999999998</v>
      </c>
      <c r="CN56">
        <v>3.5429629999999999</v>
      </c>
      <c r="CO56">
        <v>4.2945000000000002</v>
      </c>
      <c r="CP56">
        <v>2.1292499999999999</v>
      </c>
      <c r="CQ56">
        <v>1.7714810000000001</v>
      </c>
      <c r="CR56">
        <v>0.8256</v>
      </c>
      <c r="CS56">
        <v>1.3655999999999999</v>
      </c>
      <c r="CT56">
        <v>0</v>
      </c>
      <c r="CU56">
        <v>0</v>
      </c>
      <c r="CV56">
        <v>0</v>
      </c>
      <c r="CW56">
        <v>1.2441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73.422819999999987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220.6276</v>
      </c>
      <c r="L57">
        <v>128.41999999999999</v>
      </c>
      <c r="M57">
        <v>76.195499999999996</v>
      </c>
      <c r="N57">
        <v>120.6562</v>
      </c>
      <c r="O57">
        <v>126.477</v>
      </c>
      <c r="P57">
        <v>136.49879999999999</v>
      </c>
      <c r="Q57">
        <v>9</v>
      </c>
      <c r="R57">
        <v>21.1921</v>
      </c>
      <c r="S57">
        <v>14.831021</v>
      </c>
      <c r="T57">
        <v>0</v>
      </c>
      <c r="U57">
        <v>348.97500000000002</v>
      </c>
      <c r="V57">
        <v>15.070626000000001</v>
      </c>
      <c r="W57">
        <v>33.384999999999998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6.8475999999999999</v>
      </c>
      <c r="AG57">
        <v>43.590600000000002</v>
      </c>
      <c r="AH57">
        <v>0</v>
      </c>
      <c r="AI57">
        <v>0</v>
      </c>
      <c r="AJ57">
        <v>0</v>
      </c>
      <c r="AK57">
        <v>53.908499999999997</v>
      </c>
      <c r="AL57">
        <v>2.7888000000000002</v>
      </c>
      <c r="AM57">
        <v>0</v>
      </c>
      <c r="AN57">
        <v>0.73834</v>
      </c>
      <c r="AO57">
        <v>2.4637199999999999</v>
      </c>
      <c r="AP57">
        <v>6.1487999999999996</v>
      </c>
      <c r="AQ57">
        <v>0</v>
      </c>
      <c r="AR57">
        <v>6.6239999999999997</v>
      </c>
      <c r="AS57">
        <v>9.6854399999999998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73.422819999999987</v>
      </c>
      <c r="BA57">
        <f t="shared" si="1"/>
        <v>1570.8842669999997</v>
      </c>
      <c r="BB57">
        <v>54</v>
      </c>
      <c r="BD57">
        <v>5.16</v>
      </c>
      <c r="BE57">
        <v>1.92</v>
      </c>
      <c r="BF57">
        <v>2.21</v>
      </c>
      <c r="BG57">
        <v>1.79</v>
      </c>
      <c r="BH57">
        <v>6.05</v>
      </c>
      <c r="BI57">
        <v>0.86</v>
      </c>
      <c r="BJ57">
        <v>0.83</v>
      </c>
      <c r="BK57">
        <v>1.73</v>
      </c>
      <c r="BL57">
        <v>0.99</v>
      </c>
      <c r="BM57">
        <v>0</v>
      </c>
      <c r="BN57">
        <v>2.34</v>
      </c>
      <c r="BO57">
        <v>3.77</v>
      </c>
      <c r="BP57">
        <v>0.26</v>
      </c>
      <c r="BQ57">
        <v>1.98</v>
      </c>
      <c r="BR57">
        <v>1.0900000000000001</v>
      </c>
      <c r="BS57">
        <v>1.64</v>
      </c>
      <c r="BT57">
        <v>2.9693719999999999</v>
      </c>
      <c r="BU57">
        <v>1.342031</v>
      </c>
      <c r="BV57">
        <v>1.98536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5.0675100000000004</v>
      </c>
      <c r="CK57">
        <v>1.8703129999999999</v>
      </c>
      <c r="CL57">
        <v>0.96890600000000004</v>
      </c>
      <c r="CM57">
        <v>3.5120239999999998</v>
      </c>
      <c r="CN57">
        <v>3.5429629999999999</v>
      </c>
      <c r="CO57">
        <v>4.2945000000000002</v>
      </c>
      <c r="CP57">
        <v>2.1292499999999999</v>
      </c>
      <c r="CQ57">
        <v>1.7714810000000001</v>
      </c>
      <c r="CR57">
        <v>0.8256</v>
      </c>
      <c r="CS57">
        <v>1.3655999999999999</v>
      </c>
      <c r="CT57">
        <v>0</v>
      </c>
      <c r="CU57">
        <v>0</v>
      </c>
      <c r="CV57">
        <v>0</v>
      </c>
      <c r="CW57">
        <v>1.2441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73.422819999999987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220.6276</v>
      </c>
      <c r="L58">
        <v>128.41999999999999</v>
      </c>
      <c r="M58">
        <v>76.195499999999996</v>
      </c>
      <c r="N58">
        <v>120.6562</v>
      </c>
      <c r="O58">
        <v>126.477</v>
      </c>
      <c r="P58">
        <v>136.49879999999999</v>
      </c>
      <c r="Q58">
        <v>9</v>
      </c>
      <c r="R58">
        <v>21.1921</v>
      </c>
      <c r="S58">
        <v>14.831021</v>
      </c>
      <c r="T58">
        <v>0</v>
      </c>
      <c r="U58">
        <v>348.97500000000002</v>
      </c>
      <c r="V58">
        <v>15.070626000000001</v>
      </c>
      <c r="W58">
        <v>33.384999999999998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6.8475999999999999</v>
      </c>
      <c r="AG58">
        <v>43.590600000000002</v>
      </c>
      <c r="AH58">
        <v>0</v>
      </c>
      <c r="AI58">
        <v>0</v>
      </c>
      <c r="AJ58">
        <v>0</v>
      </c>
      <c r="AK58">
        <v>53.908499999999997</v>
      </c>
      <c r="AL58">
        <v>2.7888000000000002</v>
      </c>
      <c r="AM58">
        <v>0</v>
      </c>
      <c r="AN58">
        <v>0.73834</v>
      </c>
      <c r="AO58">
        <v>2.5225200000000001</v>
      </c>
      <c r="AP58">
        <v>6.1487999999999996</v>
      </c>
      <c r="AQ58">
        <v>0</v>
      </c>
      <c r="AR58">
        <v>6.6239999999999997</v>
      </c>
      <c r="AS58">
        <v>9.6854399999999998</v>
      </c>
      <c r="AT58">
        <v>13.318212000000001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73.422819999999987</v>
      </c>
      <c r="BA58">
        <f t="shared" si="1"/>
        <v>1569.2644789999997</v>
      </c>
      <c r="BB58">
        <v>55</v>
      </c>
      <c r="BD58">
        <v>5.16</v>
      </c>
      <c r="BE58">
        <v>1.92</v>
      </c>
      <c r="BF58">
        <v>2.21</v>
      </c>
      <c r="BG58">
        <v>1.79</v>
      </c>
      <c r="BH58">
        <v>6.05</v>
      </c>
      <c r="BI58">
        <v>0.86</v>
      </c>
      <c r="BJ58">
        <v>0.83</v>
      </c>
      <c r="BK58">
        <v>1.73</v>
      </c>
      <c r="BL58">
        <v>0.99</v>
      </c>
      <c r="BM58">
        <v>0</v>
      </c>
      <c r="BN58">
        <v>2.34</v>
      </c>
      <c r="BO58">
        <v>3.77</v>
      </c>
      <c r="BP58">
        <v>0.26</v>
      </c>
      <c r="BQ58">
        <v>1.98</v>
      </c>
      <c r="BR58">
        <v>1.0900000000000001</v>
      </c>
      <c r="BS58">
        <v>1.64</v>
      </c>
      <c r="BT58">
        <v>2.9693719999999999</v>
      </c>
      <c r="BU58">
        <v>1.342031</v>
      </c>
      <c r="BV58">
        <v>1.98536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5.0675100000000004</v>
      </c>
      <c r="CK58">
        <v>1.8703129999999999</v>
      </c>
      <c r="CL58">
        <v>0.96890600000000004</v>
      </c>
      <c r="CM58">
        <v>3.5120239999999998</v>
      </c>
      <c r="CN58">
        <v>3.5429629999999999</v>
      </c>
      <c r="CO58">
        <v>4.2945000000000002</v>
      </c>
      <c r="CP58">
        <v>2.1292499999999999</v>
      </c>
      <c r="CQ58">
        <v>1.7714810000000001</v>
      </c>
      <c r="CR58">
        <v>0.8256</v>
      </c>
      <c r="CS58">
        <v>1.3655999999999999</v>
      </c>
      <c r="CT58">
        <v>0</v>
      </c>
      <c r="CU58">
        <v>0</v>
      </c>
      <c r="CV58">
        <v>0</v>
      </c>
      <c r="CW58">
        <v>1.2441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73.422819999999987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259.62759999999997</v>
      </c>
      <c r="L59">
        <v>178.42</v>
      </c>
      <c r="M59">
        <v>91.194599999999994</v>
      </c>
      <c r="N59">
        <v>120.6562</v>
      </c>
      <c r="O59">
        <v>126.477</v>
      </c>
      <c r="P59">
        <v>137.2527</v>
      </c>
      <c r="Q59">
        <v>15.692909999999999</v>
      </c>
      <c r="R59">
        <v>21.1921</v>
      </c>
      <c r="S59">
        <v>14.831021</v>
      </c>
      <c r="T59">
        <v>0</v>
      </c>
      <c r="U59">
        <v>348.97500000000002</v>
      </c>
      <c r="V59">
        <v>10.249668</v>
      </c>
      <c r="W59">
        <v>33.384999999999998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6.8475999999999999</v>
      </c>
      <c r="AG59">
        <v>43.590600000000002</v>
      </c>
      <c r="AH59">
        <v>0</v>
      </c>
      <c r="AI59">
        <v>0</v>
      </c>
      <c r="AJ59">
        <v>0</v>
      </c>
      <c r="AK59">
        <v>53.908499999999997</v>
      </c>
      <c r="AL59">
        <v>2.7888000000000002</v>
      </c>
      <c r="AM59">
        <v>0</v>
      </c>
      <c r="AN59">
        <v>0.73834</v>
      </c>
      <c r="AO59">
        <v>2.5577999999999999</v>
      </c>
      <c r="AP59">
        <v>6.1487999999999996</v>
      </c>
      <c r="AQ59">
        <v>0</v>
      </c>
      <c r="AR59">
        <v>8.6112000000000002</v>
      </c>
      <c r="AS59">
        <v>9.6854399999999998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73.422819999999987</v>
      </c>
      <c r="BA59">
        <f t="shared" si="1"/>
        <v>1679.5904989999999</v>
      </c>
      <c r="BB59">
        <v>56</v>
      </c>
      <c r="BD59">
        <v>5.16</v>
      </c>
      <c r="BE59">
        <v>1.92</v>
      </c>
      <c r="BF59">
        <v>2.21</v>
      </c>
      <c r="BG59">
        <v>1.79</v>
      </c>
      <c r="BH59">
        <v>6.05</v>
      </c>
      <c r="BI59">
        <v>0.86</v>
      </c>
      <c r="BJ59">
        <v>0.83</v>
      </c>
      <c r="BK59">
        <v>1.73</v>
      </c>
      <c r="BL59">
        <v>0.99</v>
      </c>
      <c r="BM59">
        <v>0</v>
      </c>
      <c r="BN59">
        <v>2.34</v>
      </c>
      <c r="BO59">
        <v>3.77</v>
      </c>
      <c r="BP59">
        <v>0.26</v>
      </c>
      <c r="BQ59">
        <v>1.98</v>
      </c>
      <c r="BR59">
        <v>1.0900000000000001</v>
      </c>
      <c r="BS59">
        <v>1.64</v>
      </c>
      <c r="BT59">
        <v>2.9693719999999999</v>
      </c>
      <c r="BU59">
        <v>1.342031</v>
      </c>
      <c r="BV59">
        <v>1.98536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5.0675100000000004</v>
      </c>
      <c r="CK59">
        <v>1.8703129999999999</v>
      </c>
      <c r="CL59">
        <v>0.96890600000000004</v>
      </c>
      <c r="CM59">
        <v>3.5120239999999998</v>
      </c>
      <c r="CN59">
        <v>3.5429629999999999</v>
      </c>
      <c r="CO59">
        <v>4.2945000000000002</v>
      </c>
      <c r="CP59">
        <v>2.1292499999999999</v>
      </c>
      <c r="CQ59">
        <v>1.7714810000000001</v>
      </c>
      <c r="CR59">
        <v>0.8256</v>
      </c>
      <c r="CS59">
        <v>1.3655999999999999</v>
      </c>
      <c r="CT59">
        <v>0</v>
      </c>
      <c r="CU59">
        <v>0</v>
      </c>
      <c r="CV59">
        <v>0</v>
      </c>
      <c r="CW59">
        <v>1.2441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73.422819999999987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298.86380000000003</v>
      </c>
      <c r="L60">
        <v>178.42</v>
      </c>
      <c r="M60">
        <v>91.194599999999994</v>
      </c>
      <c r="N60">
        <v>120.6562</v>
      </c>
      <c r="O60">
        <v>126.477</v>
      </c>
      <c r="P60">
        <v>137.2527</v>
      </c>
      <c r="Q60">
        <v>15.692909999999999</v>
      </c>
      <c r="R60">
        <v>21.1921</v>
      </c>
      <c r="S60">
        <v>14.831021</v>
      </c>
      <c r="T60">
        <v>0</v>
      </c>
      <c r="U60">
        <v>348.97500000000002</v>
      </c>
      <c r="V60">
        <v>10.249668</v>
      </c>
      <c r="W60">
        <v>33.384999999999998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6.8475999999999999</v>
      </c>
      <c r="AG60">
        <v>43.590600000000002</v>
      </c>
      <c r="AH60">
        <v>0</v>
      </c>
      <c r="AI60">
        <v>0</v>
      </c>
      <c r="AJ60">
        <v>0</v>
      </c>
      <c r="AK60">
        <v>53.908499999999997</v>
      </c>
      <c r="AL60">
        <v>2.7888000000000002</v>
      </c>
      <c r="AM60">
        <v>0</v>
      </c>
      <c r="AN60">
        <v>0.73834</v>
      </c>
      <c r="AO60">
        <v>2.5666199999999999</v>
      </c>
      <c r="AP60">
        <v>6.1487999999999996</v>
      </c>
      <c r="AQ60">
        <v>0</v>
      </c>
      <c r="AR60">
        <v>8.6112000000000002</v>
      </c>
      <c r="AS60">
        <v>9.6854399999999998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73.422819999999987</v>
      </c>
      <c r="BA60">
        <f t="shared" si="1"/>
        <v>1718.835519</v>
      </c>
      <c r="BB60">
        <v>57</v>
      </c>
      <c r="BD60">
        <v>5.16</v>
      </c>
      <c r="BE60">
        <v>1.92</v>
      </c>
      <c r="BF60">
        <v>2.21</v>
      </c>
      <c r="BG60">
        <v>1.79</v>
      </c>
      <c r="BH60">
        <v>6.05</v>
      </c>
      <c r="BI60">
        <v>0.86</v>
      </c>
      <c r="BJ60">
        <v>0.83</v>
      </c>
      <c r="BK60">
        <v>1.73</v>
      </c>
      <c r="BL60">
        <v>0.99</v>
      </c>
      <c r="BM60">
        <v>0</v>
      </c>
      <c r="BN60">
        <v>2.34</v>
      </c>
      <c r="BO60">
        <v>3.77</v>
      </c>
      <c r="BP60">
        <v>0.26</v>
      </c>
      <c r="BQ60">
        <v>1.98</v>
      </c>
      <c r="BR60">
        <v>1.0900000000000001</v>
      </c>
      <c r="BS60">
        <v>1.64</v>
      </c>
      <c r="BT60">
        <v>2.9693719999999999</v>
      </c>
      <c r="BU60">
        <v>1.342031</v>
      </c>
      <c r="BV60">
        <v>1.98536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5.0675100000000004</v>
      </c>
      <c r="CK60">
        <v>1.8703129999999999</v>
      </c>
      <c r="CL60">
        <v>0.96890600000000004</v>
      </c>
      <c r="CM60">
        <v>3.5120239999999998</v>
      </c>
      <c r="CN60">
        <v>3.5429629999999999</v>
      </c>
      <c r="CO60">
        <v>4.2945000000000002</v>
      </c>
      <c r="CP60">
        <v>2.1292499999999999</v>
      </c>
      <c r="CQ60">
        <v>1.7714810000000001</v>
      </c>
      <c r="CR60">
        <v>0.8256</v>
      </c>
      <c r="CS60">
        <v>1.3655999999999999</v>
      </c>
      <c r="CT60">
        <v>0</v>
      </c>
      <c r="CU60">
        <v>0</v>
      </c>
      <c r="CV60">
        <v>0</v>
      </c>
      <c r="CW60">
        <v>1.2441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73.422819999999987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343.0138</v>
      </c>
      <c r="L61">
        <v>246.89840000000001</v>
      </c>
      <c r="M61">
        <v>93.192499999999995</v>
      </c>
      <c r="N61">
        <v>120.6562</v>
      </c>
      <c r="O61">
        <v>126.477</v>
      </c>
      <c r="P61">
        <v>137.2527</v>
      </c>
      <c r="Q61">
        <v>15.692909999999999</v>
      </c>
      <c r="R61">
        <v>21.1921</v>
      </c>
      <c r="S61">
        <v>14.831021</v>
      </c>
      <c r="T61">
        <v>0</v>
      </c>
      <c r="U61">
        <v>348.97500000000002</v>
      </c>
      <c r="V61">
        <v>10.249668</v>
      </c>
      <c r="W61">
        <v>33.384999999999998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6.8475999999999999</v>
      </c>
      <c r="AG61">
        <v>43.590600000000002</v>
      </c>
      <c r="AH61">
        <v>0</v>
      </c>
      <c r="AI61">
        <v>0</v>
      </c>
      <c r="AJ61">
        <v>0</v>
      </c>
      <c r="AK61">
        <v>53.908499999999997</v>
      </c>
      <c r="AL61">
        <v>12.782</v>
      </c>
      <c r="AM61">
        <v>0</v>
      </c>
      <c r="AN61">
        <v>0.73834</v>
      </c>
      <c r="AO61">
        <v>2.5195799999999999</v>
      </c>
      <c r="AP61">
        <v>2.4339</v>
      </c>
      <c r="AQ61">
        <v>0</v>
      </c>
      <c r="AR61">
        <v>8.6112000000000002</v>
      </c>
      <c r="AS61">
        <v>10.7616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73.639819999999986</v>
      </c>
      <c r="BA61">
        <f t="shared" si="1"/>
        <v>1840.9862389999998</v>
      </c>
      <c r="BB61">
        <v>58</v>
      </c>
      <c r="BD61">
        <v>5.16</v>
      </c>
      <c r="BE61">
        <v>1.92</v>
      </c>
      <c r="BF61">
        <v>2.21</v>
      </c>
      <c r="BG61">
        <v>1.79</v>
      </c>
      <c r="BH61">
        <v>6.05</v>
      </c>
      <c r="BI61">
        <v>0.86</v>
      </c>
      <c r="BJ61">
        <v>0.83</v>
      </c>
      <c r="BK61">
        <v>1.73</v>
      </c>
      <c r="BL61">
        <v>0.99</v>
      </c>
      <c r="BM61">
        <v>0</v>
      </c>
      <c r="BN61">
        <v>2.34</v>
      </c>
      <c r="BO61">
        <v>3.77</v>
      </c>
      <c r="BP61">
        <v>0.26</v>
      </c>
      <c r="BQ61">
        <v>1.98</v>
      </c>
      <c r="BR61">
        <v>1.0900000000000001</v>
      </c>
      <c r="BS61">
        <v>1.64</v>
      </c>
      <c r="BT61">
        <v>2.9693719999999999</v>
      </c>
      <c r="BU61">
        <v>1.342031</v>
      </c>
      <c r="BV61">
        <v>1.98536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5.0675100000000004</v>
      </c>
      <c r="CK61">
        <v>1.8703129999999999</v>
      </c>
      <c r="CL61">
        <v>0.96890600000000004</v>
      </c>
      <c r="CM61">
        <v>3.5120239999999998</v>
      </c>
      <c r="CN61">
        <v>3.5429629999999999</v>
      </c>
      <c r="CO61">
        <v>4.2945000000000002</v>
      </c>
      <c r="CP61">
        <v>2.1292499999999999</v>
      </c>
      <c r="CQ61">
        <v>1.7714810000000001</v>
      </c>
      <c r="CR61">
        <v>0.8256</v>
      </c>
      <c r="CS61">
        <v>1.3655999999999999</v>
      </c>
      <c r="CT61">
        <v>0</v>
      </c>
      <c r="CU61">
        <v>0.217</v>
      </c>
      <c r="CV61">
        <v>0</v>
      </c>
      <c r="CW61">
        <v>1.2441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73.639819999999986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343.0138</v>
      </c>
      <c r="L62">
        <v>246.89840000000001</v>
      </c>
      <c r="M62">
        <v>93.192499999999995</v>
      </c>
      <c r="N62">
        <v>120.6562</v>
      </c>
      <c r="O62">
        <v>126.477</v>
      </c>
      <c r="P62">
        <v>137.2527</v>
      </c>
      <c r="Q62">
        <v>15.692909999999999</v>
      </c>
      <c r="R62">
        <v>21.1921</v>
      </c>
      <c r="S62">
        <v>14.831021</v>
      </c>
      <c r="T62">
        <v>0</v>
      </c>
      <c r="U62">
        <v>348.97500000000002</v>
      </c>
      <c r="V62">
        <v>10.249668</v>
      </c>
      <c r="W62">
        <v>33.384999999999998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6.8475999999999999</v>
      </c>
      <c r="AG62">
        <v>43.590600000000002</v>
      </c>
      <c r="AH62">
        <v>0</v>
      </c>
      <c r="AI62">
        <v>0</v>
      </c>
      <c r="AJ62">
        <v>0</v>
      </c>
      <c r="AK62">
        <v>53.908499999999997</v>
      </c>
      <c r="AL62">
        <v>12.782</v>
      </c>
      <c r="AM62">
        <v>0</v>
      </c>
      <c r="AN62">
        <v>0.73834</v>
      </c>
      <c r="AO62">
        <v>2.4637199999999999</v>
      </c>
      <c r="AP62">
        <v>2.4339</v>
      </c>
      <c r="AQ62">
        <v>0</v>
      </c>
      <c r="AR62">
        <v>8.6112000000000002</v>
      </c>
      <c r="AS62">
        <v>10.7616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73.589819999999975</v>
      </c>
      <c r="BA62">
        <f t="shared" si="1"/>
        <v>1840.8803789999997</v>
      </c>
      <c r="BB62">
        <v>59</v>
      </c>
      <c r="BD62">
        <v>5.16</v>
      </c>
      <c r="BE62">
        <v>1.92</v>
      </c>
      <c r="BF62">
        <v>2.21</v>
      </c>
      <c r="BG62">
        <v>1.79</v>
      </c>
      <c r="BH62">
        <v>6.05</v>
      </c>
      <c r="BI62">
        <v>0.83</v>
      </c>
      <c r="BJ62">
        <v>0.81</v>
      </c>
      <c r="BK62">
        <v>1.73</v>
      </c>
      <c r="BL62">
        <v>0.99</v>
      </c>
      <c r="BM62">
        <v>0</v>
      </c>
      <c r="BN62">
        <v>2.34</v>
      </c>
      <c r="BO62">
        <v>3.77</v>
      </c>
      <c r="BP62">
        <v>0.26</v>
      </c>
      <c r="BQ62">
        <v>1.98</v>
      </c>
      <c r="BR62">
        <v>1.0900000000000001</v>
      </c>
      <c r="BS62">
        <v>1.64</v>
      </c>
      <c r="BT62">
        <v>2.9693719999999999</v>
      </c>
      <c r="BU62">
        <v>1.342031</v>
      </c>
      <c r="BV62">
        <v>1.98536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5.0675100000000004</v>
      </c>
      <c r="CK62">
        <v>1.8703129999999999</v>
      </c>
      <c r="CL62">
        <v>0.96890600000000004</v>
      </c>
      <c r="CM62">
        <v>3.5120239999999998</v>
      </c>
      <c r="CN62">
        <v>3.5429629999999999</v>
      </c>
      <c r="CO62">
        <v>4.2945000000000002</v>
      </c>
      <c r="CP62">
        <v>2.1292499999999999</v>
      </c>
      <c r="CQ62">
        <v>1.7714810000000001</v>
      </c>
      <c r="CR62">
        <v>0.8256</v>
      </c>
      <c r="CS62">
        <v>1.3655999999999999</v>
      </c>
      <c r="CT62">
        <v>0</v>
      </c>
      <c r="CU62">
        <v>0.217</v>
      </c>
      <c r="CV62">
        <v>0</v>
      </c>
      <c r="CW62">
        <v>1.2441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73.589819999999975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343.0138</v>
      </c>
      <c r="L63">
        <v>246.89840000000001</v>
      </c>
      <c r="M63">
        <v>93.192499999999995</v>
      </c>
      <c r="N63">
        <v>120.6562</v>
      </c>
      <c r="O63">
        <v>126.477</v>
      </c>
      <c r="P63">
        <v>137.2527</v>
      </c>
      <c r="Q63">
        <v>18.892910000000001</v>
      </c>
      <c r="R63">
        <v>21.1921</v>
      </c>
      <c r="S63">
        <v>14.831021</v>
      </c>
      <c r="T63">
        <v>0</v>
      </c>
      <c r="U63">
        <v>348.97500000000002</v>
      </c>
      <c r="V63">
        <v>10.249668</v>
      </c>
      <c r="W63">
        <v>33.384999999999998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6.8475999999999999</v>
      </c>
      <c r="AG63">
        <v>43.590600000000002</v>
      </c>
      <c r="AH63">
        <v>0</v>
      </c>
      <c r="AI63">
        <v>0</v>
      </c>
      <c r="AJ63">
        <v>0</v>
      </c>
      <c r="AK63">
        <v>53.908499999999997</v>
      </c>
      <c r="AL63">
        <v>12.782</v>
      </c>
      <c r="AM63">
        <v>0</v>
      </c>
      <c r="AN63">
        <v>0.73834</v>
      </c>
      <c r="AO63">
        <v>2.2020599999999999</v>
      </c>
      <c r="AP63">
        <v>2.4339</v>
      </c>
      <c r="AQ63">
        <v>16.055</v>
      </c>
      <c r="AR63">
        <v>13.247999999999999</v>
      </c>
      <c r="AS63">
        <v>10.7616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73.591219999999979</v>
      </c>
      <c r="BA63">
        <f t="shared" si="1"/>
        <v>1864.5119190000003</v>
      </c>
      <c r="BB63">
        <v>60</v>
      </c>
      <c r="BD63">
        <v>5.16</v>
      </c>
      <c r="BE63">
        <v>1.92</v>
      </c>
      <c r="BF63">
        <v>2.21</v>
      </c>
      <c r="BG63">
        <v>1.79</v>
      </c>
      <c r="BH63">
        <v>6.05</v>
      </c>
      <c r="BI63">
        <v>0.83</v>
      </c>
      <c r="BJ63">
        <v>0.81</v>
      </c>
      <c r="BK63">
        <v>1.73</v>
      </c>
      <c r="BL63">
        <v>0.99</v>
      </c>
      <c r="BM63">
        <v>0</v>
      </c>
      <c r="BN63">
        <v>2.34</v>
      </c>
      <c r="BO63">
        <v>3.77</v>
      </c>
      <c r="BP63">
        <v>0.26</v>
      </c>
      <c r="BQ63">
        <v>1.98</v>
      </c>
      <c r="BR63">
        <v>1.0900000000000001</v>
      </c>
      <c r="BS63">
        <v>1.64</v>
      </c>
      <c r="BT63">
        <v>2.9693719999999999</v>
      </c>
      <c r="BU63">
        <v>1.342031</v>
      </c>
      <c r="BV63">
        <v>1.98536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5.0675100000000004</v>
      </c>
      <c r="CK63">
        <v>1.8703129999999999</v>
      </c>
      <c r="CL63">
        <v>0.96890600000000004</v>
      </c>
      <c r="CM63">
        <v>3.5120239999999998</v>
      </c>
      <c r="CN63">
        <v>3.5429629999999999</v>
      </c>
      <c r="CO63">
        <v>4.2945000000000002</v>
      </c>
      <c r="CP63">
        <v>2.1292499999999999</v>
      </c>
      <c r="CQ63">
        <v>1.7714810000000001</v>
      </c>
      <c r="CR63">
        <v>0.8256</v>
      </c>
      <c r="CS63">
        <v>1.3655999999999999</v>
      </c>
      <c r="CT63">
        <v>0</v>
      </c>
      <c r="CU63">
        <v>0.21840000000000001</v>
      </c>
      <c r="CV63">
        <v>0</v>
      </c>
      <c r="CW63">
        <v>1.2441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73.591219999999979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343.0138</v>
      </c>
      <c r="L64">
        <v>246.89840000000001</v>
      </c>
      <c r="M64">
        <v>93.192499999999995</v>
      </c>
      <c r="N64">
        <v>120.6562</v>
      </c>
      <c r="O64">
        <v>126.477</v>
      </c>
      <c r="P64">
        <v>137.2527</v>
      </c>
      <c r="Q64">
        <v>18.892910000000001</v>
      </c>
      <c r="R64">
        <v>21.1921</v>
      </c>
      <c r="S64">
        <v>14.831021</v>
      </c>
      <c r="T64">
        <v>0</v>
      </c>
      <c r="U64">
        <v>348.97500000000002</v>
      </c>
      <c r="V64">
        <v>10.249668</v>
      </c>
      <c r="W64">
        <v>33.384999999999998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6.8475999999999999</v>
      </c>
      <c r="AG64">
        <v>43.590600000000002</v>
      </c>
      <c r="AH64">
        <v>0</v>
      </c>
      <c r="AI64">
        <v>0</v>
      </c>
      <c r="AJ64">
        <v>0</v>
      </c>
      <c r="AK64">
        <v>53.908499999999997</v>
      </c>
      <c r="AL64">
        <v>12.782</v>
      </c>
      <c r="AM64">
        <v>0</v>
      </c>
      <c r="AN64">
        <v>0.73834</v>
      </c>
      <c r="AO64">
        <v>2.0579999999999998</v>
      </c>
      <c r="AP64">
        <v>2.4339</v>
      </c>
      <c r="AQ64">
        <v>16.055</v>
      </c>
      <c r="AR64">
        <v>13.247999999999999</v>
      </c>
      <c r="AS64">
        <v>10.7616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73.601019999999977</v>
      </c>
      <c r="BA64">
        <f t="shared" si="1"/>
        <v>1864.3776590000002</v>
      </c>
      <c r="BB64">
        <v>61</v>
      </c>
      <c r="BD64">
        <v>5.16</v>
      </c>
      <c r="BE64">
        <v>1.92</v>
      </c>
      <c r="BF64">
        <v>2.21</v>
      </c>
      <c r="BG64">
        <v>1.79</v>
      </c>
      <c r="BH64">
        <v>6.05</v>
      </c>
      <c r="BI64">
        <v>0.83</v>
      </c>
      <c r="BJ64">
        <v>0.81</v>
      </c>
      <c r="BK64">
        <v>1.73</v>
      </c>
      <c r="BL64">
        <v>0.99</v>
      </c>
      <c r="BM64">
        <v>0</v>
      </c>
      <c r="BN64">
        <v>2.34</v>
      </c>
      <c r="BO64">
        <v>3.77</v>
      </c>
      <c r="BP64">
        <v>0.26</v>
      </c>
      <c r="BQ64">
        <v>1.98</v>
      </c>
      <c r="BR64">
        <v>1.0900000000000001</v>
      </c>
      <c r="BS64">
        <v>1.64</v>
      </c>
      <c r="BT64">
        <v>2.9693719999999999</v>
      </c>
      <c r="BU64">
        <v>1.342031</v>
      </c>
      <c r="BV64">
        <v>1.98536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5.0675100000000004</v>
      </c>
      <c r="CK64">
        <v>1.8703129999999999</v>
      </c>
      <c r="CL64">
        <v>0.96890600000000004</v>
      </c>
      <c r="CM64">
        <v>3.5120239999999998</v>
      </c>
      <c r="CN64">
        <v>3.5429629999999999</v>
      </c>
      <c r="CO64">
        <v>4.2945000000000002</v>
      </c>
      <c r="CP64">
        <v>2.1292499999999999</v>
      </c>
      <c r="CQ64">
        <v>1.7714810000000001</v>
      </c>
      <c r="CR64">
        <v>0.8256</v>
      </c>
      <c r="CS64">
        <v>1.3655999999999999</v>
      </c>
      <c r="CT64">
        <v>0</v>
      </c>
      <c r="CU64">
        <v>0.22819999999999999</v>
      </c>
      <c r="CV64">
        <v>0</v>
      </c>
      <c r="CW64">
        <v>1.2441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73.601019999999977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342.87380000000002</v>
      </c>
      <c r="L65">
        <v>246.89840000000001</v>
      </c>
      <c r="M65">
        <v>93.192499999999995</v>
      </c>
      <c r="N65">
        <v>120.6562</v>
      </c>
      <c r="O65">
        <v>126.477</v>
      </c>
      <c r="P65">
        <v>137.2527</v>
      </c>
      <c r="Q65">
        <v>19.23291</v>
      </c>
      <c r="R65">
        <v>21.1921</v>
      </c>
      <c r="S65">
        <v>14.831021</v>
      </c>
      <c r="T65">
        <v>0</v>
      </c>
      <c r="U65">
        <v>333.22500000000002</v>
      </c>
      <c r="V65">
        <v>9.5903189999999991</v>
      </c>
      <c r="W65">
        <v>33.384999999999998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6.8475999999999999</v>
      </c>
      <c r="AG65">
        <v>43.590600000000002</v>
      </c>
      <c r="AH65">
        <v>0</v>
      </c>
      <c r="AI65">
        <v>0</v>
      </c>
      <c r="AJ65">
        <v>0</v>
      </c>
      <c r="AK65">
        <v>53.908499999999997</v>
      </c>
      <c r="AL65">
        <v>12.782</v>
      </c>
      <c r="AM65">
        <v>0</v>
      </c>
      <c r="AN65">
        <v>0.73834</v>
      </c>
      <c r="AO65">
        <v>3.88374</v>
      </c>
      <c r="AP65">
        <v>2.4339</v>
      </c>
      <c r="AQ65">
        <v>32.11</v>
      </c>
      <c r="AR65">
        <v>13.247999999999999</v>
      </c>
      <c r="AS65">
        <v>10.7616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73.606619999999978</v>
      </c>
      <c r="BA65">
        <f t="shared" si="1"/>
        <v>1866.0546499999998</v>
      </c>
      <c r="BB65">
        <v>62</v>
      </c>
      <c r="BD65">
        <v>5.16</v>
      </c>
      <c r="BE65">
        <v>1.92</v>
      </c>
      <c r="BF65">
        <v>2.21</v>
      </c>
      <c r="BG65">
        <v>1.79</v>
      </c>
      <c r="BH65">
        <v>6.05</v>
      </c>
      <c r="BI65">
        <v>0.83</v>
      </c>
      <c r="BJ65">
        <v>0.81</v>
      </c>
      <c r="BK65">
        <v>1.73</v>
      </c>
      <c r="BL65">
        <v>0.99</v>
      </c>
      <c r="BM65">
        <v>0</v>
      </c>
      <c r="BN65">
        <v>2.34</v>
      </c>
      <c r="BO65">
        <v>3.77</v>
      </c>
      <c r="BP65">
        <v>0.26</v>
      </c>
      <c r="BQ65">
        <v>1.98</v>
      </c>
      <c r="BR65">
        <v>1.0900000000000001</v>
      </c>
      <c r="BS65">
        <v>1.64</v>
      </c>
      <c r="BT65">
        <v>2.9693719999999999</v>
      </c>
      <c r="BU65">
        <v>1.342031</v>
      </c>
      <c r="BV65">
        <v>1.98536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5.0675100000000004</v>
      </c>
      <c r="CK65">
        <v>1.8703129999999999</v>
      </c>
      <c r="CL65">
        <v>0.96890600000000004</v>
      </c>
      <c r="CM65">
        <v>3.5120239999999998</v>
      </c>
      <c r="CN65">
        <v>3.5429629999999999</v>
      </c>
      <c r="CO65">
        <v>4.2945000000000002</v>
      </c>
      <c r="CP65">
        <v>2.1292499999999999</v>
      </c>
      <c r="CQ65">
        <v>1.7714810000000001</v>
      </c>
      <c r="CR65">
        <v>0.8256</v>
      </c>
      <c r="CS65">
        <v>1.3655999999999999</v>
      </c>
      <c r="CT65">
        <v>0</v>
      </c>
      <c r="CU65">
        <v>0.23380000000000001</v>
      </c>
      <c r="CV65">
        <v>0</v>
      </c>
      <c r="CW65">
        <v>1.2441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73.606619999999978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342.87380000000002</v>
      </c>
      <c r="L66">
        <v>246.89840000000001</v>
      </c>
      <c r="M66">
        <v>93.192499999999995</v>
      </c>
      <c r="N66">
        <v>120.6562</v>
      </c>
      <c r="O66">
        <v>126.477</v>
      </c>
      <c r="P66">
        <v>137.2527</v>
      </c>
      <c r="Q66">
        <v>19.23291</v>
      </c>
      <c r="R66">
        <v>21.1921</v>
      </c>
      <c r="S66">
        <v>14.831021</v>
      </c>
      <c r="T66">
        <v>0</v>
      </c>
      <c r="U66">
        <v>333.22500000000002</v>
      </c>
      <c r="V66">
        <v>9.5903189999999991</v>
      </c>
      <c r="W66">
        <v>33.384999999999998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6.8475999999999999</v>
      </c>
      <c r="AG66">
        <v>43.590600000000002</v>
      </c>
      <c r="AH66">
        <v>0</v>
      </c>
      <c r="AI66">
        <v>0</v>
      </c>
      <c r="AJ66">
        <v>0</v>
      </c>
      <c r="AK66">
        <v>53.908499999999997</v>
      </c>
      <c r="AL66">
        <v>12.782</v>
      </c>
      <c r="AM66">
        <v>0</v>
      </c>
      <c r="AN66">
        <v>0.73834</v>
      </c>
      <c r="AO66">
        <v>3.7455599999999998</v>
      </c>
      <c r="AP66">
        <v>2.4339</v>
      </c>
      <c r="AQ66">
        <v>32.11</v>
      </c>
      <c r="AR66">
        <v>13.247999999999999</v>
      </c>
      <c r="AS66">
        <v>10.7616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73.59681999999998</v>
      </c>
      <c r="BA66">
        <f t="shared" si="1"/>
        <v>1865.9066699999998</v>
      </c>
      <c r="BB66">
        <v>63</v>
      </c>
      <c r="BD66">
        <v>5.16</v>
      </c>
      <c r="BE66">
        <v>1.92</v>
      </c>
      <c r="BF66">
        <v>2.21</v>
      </c>
      <c r="BG66">
        <v>1.79</v>
      </c>
      <c r="BH66">
        <v>6.05</v>
      </c>
      <c r="BI66">
        <v>0.83</v>
      </c>
      <c r="BJ66">
        <v>0.81</v>
      </c>
      <c r="BK66">
        <v>1.73</v>
      </c>
      <c r="BL66">
        <v>0.99</v>
      </c>
      <c r="BM66">
        <v>0</v>
      </c>
      <c r="BN66">
        <v>2.34</v>
      </c>
      <c r="BO66">
        <v>3.77</v>
      </c>
      <c r="BP66">
        <v>0.26</v>
      </c>
      <c r="BQ66">
        <v>1.98</v>
      </c>
      <c r="BR66">
        <v>1.0900000000000001</v>
      </c>
      <c r="BS66">
        <v>1.64</v>
      </c>
      <c r="BT66">
        <v>2.9693719999999999</v>
      </c>
      <c r="BU66">
        <v>1.342031</v>
      </c>
      <c r="BV66">
        <v>1.98536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5.0675100000000004</v>
      </c>
      <c r="CK66">
        <v>1.8703129999999999</v>
      </c>
      <c r="CL66">
        <v>0.96890600000000004</v>
      </c>
      <c r="CM66">
        <v>3.5120239999999998</v>
      </c>
      <c r="CN66">
        <v>3.5429629999999999</v>
      </c>
      <c r="CO66">
        <v>4.2945000000000002</v>
      </c>
      <c r="CP66">
        <v>2.1292499999999999</v>
      </c>
      <c r="CQ66">
        <v>1.7714810000000001</v>
      </c>
      <c r="CR66">
        <v>0.8256</v>
      </c>
      <c r="CS66">
        <v>1.3655999999999999</v>
      </c>
      <c r="CT66">
        <v>0</v>
      </c>
      <c r="CU66">
        <v>0.224</v>
      </c>
      <c r="CV66">
        <v>0</v>
      </c>
      <c r="CW66">
        <v>1.2441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73.59681999999998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10.66</v>
      </c>
      <c r="H67">
        <v>0</v>
      </c>
      <c r="I67">
        <v>0</v>
      </c>
      <c r="J67">
        <v>0</v>
      </c>
      <c r="K67">
        <v>342.87380000000002</v>
      </c>
      <c r="L67">
        <v>246.89840000000001</v>
      </c>
      <c r="M67">
        <v>93.192499999999995</v>
      </c>
      <c r="N67">
        <v>120.6562</v>
      </c>
      <c r="O67">
        <v>126.477</v>
      </c>
      <c r="P67">
        <v>137.2527</v>
      </c>
      <c r="Q67">
        <v>19.23291</v>
      </c>
      <c r="R67">
        <v>21.1921</v>
      </c>
      <c r="S67">
        <v>14.831021</v>
      </c>
      <c r="T67">
        <v>0</v>
      </c>
      <c r="U67">
        <v>333.22500000000002</v>
      </c>
      <c r="V67">
        <v>9.5903189999999991</v>
      </c>
      <c r="W67">
        <v>33.384999999999998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6.8475999999999999</v>
      </c>
      <c r="AG67">
        <v>43.590600000000002</v>
      </c>
      <c r="AH67">
        <v>0</v>
      </c>
      <c r="AI67">
        <v>0</v>
      </c>
      <c r="AJ67">
        <v>0</v>
      </c>
      <c r="AK67">
        <v>53.908499999999997</v>
      </c>
      <c r="AL67">
        <v>12.782</v>
      </c>
      <c r="AM67">
        <v>0</v>
      </c>
      <c r="AN67">
        <v>0.73834</v>
      </c>
      <c r="AO67">
        <v>3.50448</v>
      </c>
      <c r="AP67">
        <v>2.4339</v>
      </c>
      <c r="AQ67">
        <v>48.164999999999999</v>
      </c>
      <c r="AR67">
        <v>13.247999999999999</v>
      </c>
      <c r="AS67">
        <v>10.7616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73.59681999999998</v>
      </c>
      <c r="BA67">
        <f t="shared" si="1"/>
        <v>1892.3805899999998</v>
      </c>
      <c r="BB67">
        <v>64</v>
      </c>
      <c r="BD67">
        <v>5.16</v>
      </c>
      <c r="BE67">
        <v>1.92</v>
      </c>
      <c r="BF67">
        <v>2.21</v>
      </c>
      <c r="BG67">
        <v>1.79</v>
      </c>
      <c r="BH67">
        <v>6.05</v>
      </c>
      <c r="BI67">
        <v>0.83</v>
      </c>
      <c r="BJ67">
        <v>0.81</v>
      </c>
      <c r="BK67">
        <v>1.73</v>
      </c>
      <c r="BL67">
        <v>0.99</v>
      </c>
      <c r="BM67">
        <v>0</v>
      </c>
      <c r="BN67">
        <v>2.34</v>
      </c>
      <c r="BO67">
        <v>3.77</v>
      </c>
      <c r="BP67">
        <v>0.26</v>
      </c>
      <c r="BQ67">
        <v>1.98</v>
      </c>
      <c r="BR67">
        <v>1.0900000000000001</v>
      </c>
      <c r="BS67">
        <v>1.64</v>
      </c>
      <c r="BT67">
        <v>2.9693719999999999</v>
      </c>
      <c r="BU67">
        <v>1.342031</v>
      </c>
      <c r="BV67">
        <v>1.98536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5.0675100000000004</v>
      </c>
      <c r="CK67">
        <v>1.8703129999999999</v>
      </c>
      <c r="CL67">
        <v>0.96890600000000004</v>
      </c>
      <c r="CM67">
        <v>3.5120239999999998</v>
      </c>
      <c r="CN67">
        <v>3.5429629999999999</v>
      </c>
      <c r="CO67">
        <v>4.2945000000000002</v>
      </c>
      <c r="CP67">
        <v>2.1292499999999999</v>
      </c>
      <c r="CQ67">
        <v>1.7714810000000001</v>
      </c>
      <c r="CR67">
        <v>0.8256</v>
      </c>
      <c r="CS67">
        <v>1.3655999999999999</v>
      </c>
      <c r="CT67">
        <v>0</v>
      </c>
      <c r="CU67">
        <v>0.224</v>
      </c>
      <c r="CV67">
        <v>0</v>
      </c>
      <c r="CW67">
        <v>1.2441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73.59681999999998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10.66</v>
      </c>
      <c r="H68">
        <v>0</v>
      </c>
      <c r="I68">
        <v>0</v>
      </c>
      <c r="J68">
        <v>0</v>
      </c>
      <c r="K68">
        <v>342.87380000000002</v>
      </c>
      <c r="L68">
        <v>246.89840000000001</v>
      </c>
      <c r="M68">
        <v>93.192499999999995</v>
      </c>
      <c r="N68">
        <v>120.6562</v>
      </c>
      <c r="O68">
        <v>126.477</v>
      </c>
      <c r="P68">
        <v>137.2527</v>
      </c>
      <c r="Q68">
        <v>19.23291</v>
      </c>
      <c r="R68">
        <v>21.1921</v>
      </c>
      <c r="S68">
        <v>14.831021</v>
      </c>
      <c r="T68">
        <v>0</v>
      </c>
      <c r="U68">
        <v>333.22500000000002</v>
      </c>
      <c r="V68">
        <v>9.5903189999999991</v>
      </c>
      <c r="W68">
        <v>33.384999999999998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16.8064</v>
      </c>
      <c r="AF68">
        <v>6.8475999999999999</v>
      </c>
      <c r="AG68">
        <v>43.590600000000002</v>
      </c>
      <c r="AH68">
        <v>9.67</v>
      </c>
      <c r="AI68">
        <v>0</v>
      </c>
      <c r="AJ68">
        <v>0</v>
      </c>
      <c r="AK68">
        <v>53.908499999999997</v>
      </c>
      <c r="AL68">
        <v>12.782</v>
      </c>
      <c r="AM68">
        <v>0</v>
      </c>
      <c r="AN68">
        <v>0.73834</v>
      </c>
      <c r="AO68">
        <v>3.2780999999999998</v>
      </c>
      <c r="AP68">
        <v>2.4339</v>
      </c>
      <c r="AQ68">
        <v>48.164999999999999</v>
      </c>
      <c r="AR68">
        <v>13.247999999999999</v>
      </c>
      <c r="AS68">
        <v>10.7616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73.70041999999998</v>
      </c>
      <c r="BA68">
        <f t="shared" ref="BA68:BA99" si="4">SUM(B68:AZ68)</f>
        <v>1918.7342099999996</v>
      </c>
      <c r="BB68">
        <v>65</v>
      </c>
      <c r="BD68">
        <v>5.16</v>
      </c>
      <c r="BE68">
        <v>1.92</v>
      </c>
      <c r="BF68">
        <v>2.21</v>
      </c>
      <c r="BG68">
        <v>1.79</v>
      </c>
      <c r="BH68">
        <v>6.05</v>
      </c>
      <c r="BI68">
        <v>0.83</v>
      </c>
      <c r="BJ68">
        <v>0.81</v>
      </c>
      <c r="BK68">
        <v>1.73</v>
      </c>
      <c r="BL68">
        <v>0.99</v>
      </c>
      <c r="BM68">
        <v>0</v>
      </c>
      <c r="BN68">
        <v>2.34</v>
      </c>
      <c r="BO68">
        <v>3.77</v>
      </c>
      <c r="BP68">
        <v>0.26</v>
      </c>
      <c r="BQ68">
        <v>1.98</v>
      </c>
      <c r="BR68">
        <v>1.0900000000000001</v>
      </c>
      <c r="BS68">
        <v>1.64</v>
      </c>
      <c r="BT68">
        <v>2.9693719999999999</v>
      </c>
      <c r="BU68">
        <v>1.342031</v>
      </c>
      <c r="BV68">
        <v>1.98536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5.0675100000000004</v>
      </c>
      <c r="CK68">
        <v>1.8703129999999999</v>
      </c>
      <c r="CL68">
        <v>0.96890600000000004</v>
      </c>
      <c r="CM68">
        <v>3.5120239999999998</v>
      </c>
      <c r="CN68">
        <v>3.5429629999999999</v>
      </c>
      <c r="CO68">
        <v>4.2945000000000002</v>
      </c>
      <c r="CP68">
        <v>2.1292499999999999</v>
      </c>
      <c r="CQ68">
        <v>1.7714810000000001</v>
      </c>
      <c r="CR68">
        <v>0.8256</v>
      </c>
      <c r="CS68">
        <v>1.3655999999999999</v>
      </c>
      <c r="CT68">
        <v>0</v>
      </c>
      <c r="CU68">
        <v>0.27439999999999998</v>
      </c>
      <c r="CV68">
        <v>5.3199999999999997E-2</v>
      </c>
      <c r="CW68">
        <v>1.2441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73.70041999999998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2.2320000000000002</v>
      </c>
      <c r="H69">
        <v>0</v>
      </c>
      <c r="I69">
        <v>0</v>
      </c>
      <c r="J69">
        <v>0</v>
      </c>
      <c r="K69">
        <v>342.87380000000002</v>
      </c>
      <c r="L69">
        <v>246.89840000000001</v>
      </c>
      <c r="M69">
        <v>93.192499999999995</v>
      </c>
      <c r="N69">
        <v>120.6562</v>
      </c>
      <c r="O69">
        <v>126.477</v>
      </c>
      <c r="P69">
        <v>137.2527</v>
      </c>
      <c r="Q69">
        <v>19.23291</v>
      </c>
      <c r="R69">
        <v>21.1921</v>
      </c>
      <c r="S69">
        <v>14.831021</v>
      </c>
      <c r="T69">
        <v>0</v>
      </c>
      <c r="U69">
        <v>333.22500000000002</v>
      </c>
      <c r="V69">
        <v>9.3912099999999992</v>
      </c>
      <c r="W69">
        <v>33.384999999999998</v>
      </c>
      <c r="X69">
        <v>98.34</v>
      </c>
      <c r="Y69">
        <v>0</v>
      </c>
      <c r="Z69">
        <v>0</v>
      </c>
      <c r="AA69">
        <v>3.7919999999999998</v>
      </c>
      <c r="AB69">
        <v>0</v>
      </c>
      <c r="AC69">
        <v>0</v>
      </c>
      <c r="AD69">
        <v>0</v>
      </c>
      <c r="AE69">
        <v>16.8064</v>
      </c>
      <c r="AF69">
        <v>6.8475999999999999</v>
      </c>
      <c r="AG69">
        <v>43.590600000000002</v>
      </c>
      <c r="AH69">
        <v>19.34</v>
      </c>
      <c r="AI69">
        <v>0</v>
      </c>
      <c r="AJ69">
        <v>0</v>
      </c>
      <c r="AK69">
        <v>53.908499999999997</v>
      </c>
      <c r="AL69">
        <v>25.564</v>
      </c>
      <c r="AM69">
        <v>0</v>
      </c>
      <c r="AN69">
        <v>0.73834</v>
      </c>
      <c r="AO69">
        <v>2.3843399999999999</v>
      </c>
      <c r="AP69">
        <v>2.4339</v>
      </c>
      <c r="AQ69">
        <v>64.22</v>
      </c>
      <c r="AR69">
        <v>8.6112000000000002</v>
      </c>
      <c r="AS69">
        <v>10.7616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73.737639999999971</v>
      </c>
      <c r="BA69">
        <f t="shared" si="4"/>
        <v>1946.912761</v>
      </c>
      <c r="BB69">
        <v>66</v>
      </c>
      <c r="BD69">
        <v>5.16</v>
      </c>
      <c r="BE69">
        <v>1.92</v>
      </c>
      <c r="BF69">
        <v>2.21</v>
      </c>
      <c r="BG69">
        <v>1.79</v>
      </c>
      <c r="BH69">
        <v>6.05</v>
      </c>
      <c r="BI69">
        <v>0.83</v>
      </c>
      <c r="BJ69">
        <v>0.81</v>
      </c>
      <c r="BK69">
        <v>1.73</v>
      </c>
      <c r="BL69">
        <v>0.99</v>
      </c>
      <c r="BM69">
        <v>0</v>
      </c>
      <c r="BN69">
        <v>2.34</v>
      </c>
      <c r="BO69">
        <v>3.77</v>
      </c>
      <c r="BP69">
        <v>0.26</v>
      </c>
      <c r="BQ69">
        <v>1.98</v>
      </c>
      <c r="BR69">
        <v>1.0900000000000001</v>
      </c>
      <c r="BS69">
        <v>1.64</v>
      </c>
      <c r="BT69">
        <v>2.9693719999999999</v>
      </c>
      <c r="BU69">
        <v>1.342031</v>
      </c>
      <c r="BV69">
        <v>1.9637800000000001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5.0675100000000004</v>
      </c>
      <c r="CK69">
        <v>1.8703129999999999</v>
      </c>
      <c r="CL69">
        <v>0.96890600000000004</v>
      </c>
      <c r="CM69">
        <v>3.5120239999999998</v>
      </c>
      <c r="CN69">
        <v>3.5429629999999999</v>
      </c>
      <c r="CO69">
        <v>4.2945000000000002</v>
      </c>
      <c r="CP69">
        <v>2.1292499999999999</v>
      </c>
      <c r="CQ69">
        <v>1.7714810000000001</v>
      </c>
      <c r="CR69">
        <v>0.8256</v>
      </c>
      <c r="CS69">
        <v>1.3655999999999999</v>
      </c>
      <c r="CT69">
        <v>0</v>
      </c>
      <c r="CU69">
        <v>0.28000000000000003</v>
      </c>
      <c r="CV69">
        <v>0.10639999999999999</v>
      </c>
      <c r="CW69">
        <v>1.2441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73.737639999999971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342.87380000000002</v>
      </c>
      <c r="L70">
        <v>246.89840000000001</v>
      </c>
      <c r="M70">
        <v>93.192499999999995</v>
      </c>
      <c r="N70">
        <v>120.6562</v>
      </c>
      <c r="O70">
        <v>126.477</v>
      </c>
      <c r="P70">
        <v>137.2527</v>
      </c>
      <c r="Q70">
        <v>19.23291</v>
      </c>
      <c r="R70">
        <v>21.1921</v>
      </c>
      <c r="S70">
        <v>14.831021</v>
      </c>
      <c r="T70">
        <v>0</v>
      </c>
      <c r="U70">
        <v>333.22500000000002</v>
      </c>
      <c r="V70">
        <v>9.3912099999999992</v>
      </c>
      <c r="W70">
        <v>33.384999999999998</v>
      </c>
      <c r="X70">
        <v>98.34</v>
      </c>
      <c r="Y70">
        <v>0</v>
      </c>
      <c r="Z70">
        <v>0</v>
      </c>
      <c r="AA70">
        <v>17.38</v>
      </c>
      <c r="AB70">
        <v>0</v>
      </c>
      <c r="AC70">
        <v>9.9058399999999995</v>
      </c>
      <c r="AD70">
        <v>1.351</v>
      </c>
      <c r="AE70">
        <v>16.8064</v>
      </c>
      <c r="AF70">
        <v>6.8475999999999999</v>
      </c>
      <c r="AG70">
        <v>43.590600000000002</v>
      </c>
      <c r="AH70">
        <v>44.578699999999998</v>
      </c>
      <c r="AI70">
        <v>0</v>
      </c>
      <c r="AJ70">
        <v>0</v>
      </c>
      <c r="AK70">
        <v>53.908499999999997</v>
      </c>
      <c r="AL70">
        <v>25.564</v>
      </c>
      <c r="AM70">
        <v>0</v>
      </c>
      <c r="AN70">
        <v>0.73834</v>
      </c>
      <c r="AO70">
        <v>2.0315400000000001</v>
      </c>
      <c r="AP70">
        <v>2.4339</v>
      </c>
      <c r="AQ70">
        <v>64.22</v>
      </c>
      <c r="AR70">
        <v>8.6112000000000002</v>
      </c>
      <c r="AS70">
        <v>10.7616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73.876339999999971</v>
      </c>
      <c r="BA70">
        <f t="shared" si="4"/>
        <v>1994.5502010000002</v>
      </c>
      <c r="BB70">
        <v>67</v>
      </c>
      <c r="BD70">
        <v>5.16</v>
      </c>
      <c r="BE70">
        <v>1.92</v>
      </c>
      <c r="BF70">
        <v>2.21</v>
      </c>
      <c r="BG70">
        <v>1.79</v>
      </c>
      <c r="BH70">
        <v>6.05</v>
      </c>
      <c r="BI70">
        <v>0.83</v>
      </c>
      <c r="BJ70">
        <v>0.81</v>
      </c>
      <c r="BK70">
        <v>1.73</v>
      </c>
      <c r="BL70">
        <v>0.99</v>
      </c>
      <c r="BM70">
        <v>0</v>
      </c>
      <c r="BN70">
        <v>2.34</v>
      </c>
      <c r="BO70">
        <v>3.77</v>
      </c>
      <c r="BP70">
        <v>0.26</v>
      </c>
      <c r="BQ70">
        <v>1.98</v>
      </c>
      <c r="BR70">
        <v>1.0900000000000001</v>
      </c>
      <c r="BS70">
        <v>1.64</v>
      </c>
      <c r="BT70">
        <v>2.9693719999999999</v>
      </c>
      <c r="BU70">
        <v>1.342031</v>
      </c>
      <c r="BV70">
        <v>1.9637800000000001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5.0675100000000004</v>
      </c>
      <c r="CK70">
        <v>1.8703129999999999</v>
      </c>
      <c r="CL70">
        <v>0.96890600000000004</v>
      </c>
      <c r="CM70">
        <v>3.5120239999999998</v>
      </c>
      <c r="CN70">
        <v>3.5429629999999999</v>
      </c>
      <c r="CO70">
        <v>4.2945000000000002</v>
      </c>
      <c r="CP70">
        <v>2.1292499999999999</v>
      </c>
      <c r="CQ70">
        <v>1.7714810000000001</v>
      </c>
      <c r="CR70">
        <v>0.8256</v>
      </c>
      <c r="CS70">
        <v>1.3655999999999999</v>
      </c>
      <c r="CT70">
        <v>0</v>
      </c>
      <c r="CU70">
        <v>0.28000000000000003</v>
      </c>
      <c r="CV70">
        <v>0.24510000000000001</v>
      </c>
      <c r="CW70">
        <v>1.2441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73.876339999999971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342.87380000000002</v>
      </c>
      <c r="L71">
        <v>246.89840000000001</v>
      </c>
      <c r="M71">
        <v>93.192499999999995</v>
      </c>
      <c r="N71">
        <v>120.6562</v>
      </c>
      <c r="O71">
        <v>126.477</v>
      </c>
      <c r="P71">
        <v>137.2527</v>
      </c>
      <c r="Q71">
        <v>19.23291</v>
      </c>
      <c r="R71">
        <v>21.1921</v>
      </c>
      <c r="S71">
        <v>14.831021</v>
      </c>
      <c r="T71">
        <v>0</v>
      </c>
      <c r="U71">
        <v>333.22500000000002</v>
      </c>
      <c r="V71">
        <v>9.3912099999999992</v>
      </c>
      <c r="W71">
        <v>33.384999999999998</v>
      </c>
      <c r="X71">
        <v>98.34</v>
      </c>
      <c r="Y71">
        <v>0</v>
      </c>
      <c r="Z71">
        <v>1.1000000000000001</v>
      </c>
      <c r="AA71">
        <v>28.09872</v>
      </c>
      <c r="AB71">
        <v>4.1100000000000003</v>
      </c>
      <c r="AC71">
        <v>9.9058399999999995</v>
      </c>
      <c r="AD71">
        <v>9.3218999999999994</v>
      </c>
      <c r="AE71">
        <v>16.8064</v>
      </c>
      <c r="AF71">
        <v>6.8475999999999999</v>
      </c>
      <c r="AG71">
        <v>43.590600000000002</v>
      </c>
      <c r="AH71">
        <v>71.654700000000005</v>
      </c>
      <c r="AI71">
        <v>0</v>
      </c>
      <c r="AJ71">
        <v>0</v>
      </c>
      <c r="AK71">
        <v>53.908499999999997</v>
      </c>
      <c r="AL71">
        <v>25.564</v>
      </c>
      <c r="AM71">
        <v>5.40144</v>
      </c>
      <c r="AN71">
        <v>0.73834</v>
      </c>
      <c r="AO71">
        <v>1.7140200000000001</v>
      </c>
      <c r="AP71">
        <v>2.4339</v>
      </c>
      <c r="AQ71">
        <v>64.22</v>
      </c>
      <c r="AR71">
        <v>8.6112000000000002</v>
      </c>
      <c r="AS71">
        <v>10.7616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74.172445999999979</v>
      </c>
      <c r="BA71">
        <f t="shared" si="4"/>
        <v>2050.9058469999995</v>
      </c>
      <c r="BB71">
        <v>68</v>
      </c>
      <c r="BD71">
        <v>5.16</v>
      </c>
      <c r="BE71">
        <v>1.92</v>
      </c>
      <c r="BF71">
        <v>2.21</v>
      </c>
      <c r="BG71">
        <v>1.79</v>
      </c>
      <c r="BH71">
        <v>6.05</v>
      </c>
      <c r="BI71">
        <v>0.83</v>
      </c>
      <c r="BJ71">
        <v>0.81</v>
      </c>
      <c r="BK71">
        <v>1.73</v>
      </c>
      <c r="BL71">
        <v>0.99</v>
      </c>
      <c r="BM71">
        <v>0</v>
      </c>
      <c r="BN71">
        <v>2.34</v>
      </c>
      <c r="BO71">
        <v>3.77</v>
      </c>
      <c r="BP71">
        <v>0.26</v>
      </c>
      <c r="BQ71">
        <v>1.98</v>
      </c>
      <c r="BR71">
        <v>1.0900000000000001</v>
      </c>
      <c r="BS71">
        <v>1.64</v>
      </c>
      <c r="BT71">
        <v>2.9693719999999999</v>
      </c>
      <c r="BU71">
        <v>1.342031</v>
      </c>
      <c r="BV71">
        <v>1.9637800000000001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5.2210159999999997</v>
      </c>
      <c r="CK71">
        <v>1.8703129999999999</v>
      </c>
      <c r="CL71">
        <v>0.96890600000000004</v>
      </c>
      <c r="CM71">
        <v>3.5120239999999998</v>
      </c>
      <c r="CN71">
        <v>3.5429629999999999</v>
      </c>
      <c r="CO71">
        <v>4.2945000000000002</v>
      </c>
      <c r="CP71">
        <v>2.1292499999999999</v>
      </c>
      <c r="CQ71">
        <v>1.7714810000000001</v>
      </c>
      <c r="CR71">
        <v>0.8256</v>
      </c>
      <c r="CS71">
        <v>1.3655999999999999</v>
      </c>
      <c r="CT71">
        <v>0</v>
      </c>
      <c r="CU71">
        <v>0.27439999999999998</v>
      </c>
      <c r="CV71">
        <v>0.39329999999999998</v>
      </c>
      <c r="CW71">
        <v>1.2441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74.172445999999979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342.87380000000002</v>
      </c>
      <c r="L72">
        <v>246.89840000000001</v>
      </c>
      <c r="M72">
        <v>93.192499999999995</v>
      </c>
      <c r="N72">
        <v>120.6562</v>
      </c>
      <c r="O72">
        <v>126.477</v>
      </c>
      <c r="P72">
        <v>137.2527</v>
      </c>
      <c r="Q72">
        <v>19.23291</v>
      </c>
      <c r="R72">
        <v>21.1921</v>
      </c>
      <c r="S72">
        <v>14.831021</v>
      </c>
      <c r="T72">
        <v>0</v>
      </c>
      <c r="U72">
        <v>333.22500000000002</v>
      </c>
      <c r="V72">
        <v>9.3912099999999992</v>
      </c>
      <c r="W72">
        <v>33.384999999999998</v>
      </c>
      <c r="X72">
        <v>98.34</v>
      </c>
      <c r="Y72">
        <v>0</v>
      </c>
      <c r="Z72">
        <v>6.5537999999999998</v>
      </c>
      <c r="AA72">
        <v>28.09872</v>
      </c>
      <c r="AB72">
        <v>13.535600000000001</v>
      </c>
      <c r="AC72">
        <v>19.811679999999999</v>
      </c>
      <c r="AD72">
        <v>18.643799999999999</v>
      </c>
      <c r="AE72">
        <v>31.512</v>
      </c>
      <c r="AF72">
        <v>9.0630000000000006</v>
      </c>
      <c r="AG72">
        <v>43.590600000000002</v>
      </c>
      <c r="AH72">
        <v>95.539599999999993</v>
      </c>
      <c r="AI72">
        <v>0</v>
      </c>
      <c r="AJ72">
        <v>0</v>
      </c>
      <c r="AK72">
        <v>53.908499999999997</v>
      </c>
      <c r="AL72">
        <v>25.564</v>
      </c>
      <c r="AM72">
        <v>5.40144</v>
      </c>
      <c r="AN72">
        <v>0.73834</v>
      </c>
      <c r="AO72">
        <v>1.47</v>
      </c>
      <c r="AP72">
        <v>2.4339</v>
      </c>
      <c r="AQ72">
        <v>64.22</v>
      </c>
      <c r="AR72">
        <v>8.6112000000000002</v>
      </c>
      <c r="AS72">
        <v>10.7616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74.645419999999973</v>
      </c>
      <c r="BA72">
        <f t="shared" si="4"/>
        <v>2126.0478410000001</v>
      </c>
      <c r="BB72">
        <v>69</v>
      </c>
      <c r="BD72">
        <v>5.16</v>
      </c>
      <c r="BE72">
        <v>1.92</v>
      </c>
      <c r="BF72">
        <v>2.21</v>
      </c>
      <c r="BG72">
        <v>1.79</v>
      </c>
      <c r="BH72">
        <v>6.05</v>
      </c>
      <c r="BI72">
        <v>0.83</v>
      </c>
      <c r="BJ72">
        <v>0.81</v>
      </c>
      <c r="BK72">
        <v>1.73</v>
      </c>
      <c r="BL72">
        <v>0.99</v>
      </c>
      <c r="BM72">
        <v>0</v>
      </c>
      <c r="BN72">
        <v>2.34</v>
      </c>
      <c r="BO72">
        <v>3.77</v>
      </c>
      <c r="BP72">
        <v>0.26</v>
      </c>
      <c r="BQ72">
        <v>1.98</v>
      </c>
      <c r="BR72">
        <v>1.0900000000000001</v>
      </c>
      <c r="BS72">
        <v>1.64</v>
      </c>
      <c r="BT72">
        <v>2.9693719999999999</v>
      </c>
      <c r="BU72">
        <v>1.342031</v>
      </c>
      <c r="BV72">
        <v>1.9637800000000001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5.2392899999999996</v>
      </c>
      <c r="CK72">
        <v>1.8703129999999999</v>
      </c>
      <c r="CL72">
        <v>0.96890600000000004</v>
      </c>
      <c r="CM72">
        <v>3.5120239999999998</v>
      </c>
      <c r="CN72">
        <v>3.5429629999999999</v>
      </c>
      <c r="CO72">
        <v>4.2945000000000002</v>
      </c>
      <c r="CP72">
        <v>2.1292499999999999</v>
      </c>
      <c r="CQ72">
        <v>1.7714810000000001</v>
      </c>
      <c r="CR72">
        <v>0.8256</v>
      </c>
      <c r="CS72">
        <v>1.3655999999999999</v>
      </c>
      <c r="CT72">
        <v>0.15</v>
      </c>
      <c r="CU72">
        <v>0.44800000000000001</v>
      </c>
      <c r="CV72">
        <v>0.52439999999999998</v>
      </c>
      <c r="CW72">
        <v>1.2441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74.645419999999973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342.87380000000002</v>
      </c>
      <c r="L73">
        <v>246.89840000000001</v>
      </c>
      <c r="M73">
        <v>93.192499999999995</v>
      </c>
      <c r="N73">
        <v>120.6562</v>
      </c>
      <c r="O73">
        <v>126.477</v>
      </c>
      <c r="P73">
        <v>137.2527</v>
      </c>
      <c r="Q73">
        <v>19.23291</v>
      </c>
      <c r="R73">
        <v>21.1921</v>
      </c>
      <c r="S73">
        <v>14.831021</v>
      </c>
      <c r="T73">
        <v>0</v>
      </c>
      <c r="U73">
        <v>335.32499999999999</v>
      </c>
      <c r="V73">
        <v>9.3912099999999992</v>
      </c>
      <c r="W73">
        <v>33.384999999999998</v>
      </c>
      <c r="X73">
        <v>98.34</v>
      </c>
      <c r="Y73">
        <v>0</v>
      </c>
      <c r="Z73">
        <v>7.15</v>
      </c>
      <c r="AA73">
        <v>28.09872</v>
      </c>
      <c r="AB73">
        <v>27.071200000000001</v>
      </c>
      <c r="AC73">
        <v>29.747499000000001</v>
      </c>
      <c r="AD73">
        <v>27.965699999999998</v>
      </c>
      <c r="AE73">
        <v>48.581000000000003</v>
      </c>
      <c r="AF73">
        <v>18.126000000000001</v>
      </c>
      <c r="AG73">
        <v>43.590600000000002</v>
      </c>
      <c r="AH73">
        <v>119.42449999999999</v>
      </c>
      <c r="AI73">
        <v>5.2119999999999997</v>
      </c>
      <c r="AJ73">
        <v>0</v>
      </c>
      <c r="AK73">
        <v>53.908499999999997</v>
      </c>
      <c r="AL73">
        <v>25.564</v>
      </c>
      <c r="AM73">
        <v>5.40144</v>
      </c>
      <c r="AN73">
        <v>0.73834</v>
      </c>
      <c r="AO73">
        <v>1.40238</v>
      </c>
      <c r="AP73">
        <v>2.4339</v>
      </c>
      <c r="AQ73">
        <v>64.22</v>
      </c>
      <c r="AR73">
        <v>8.6112000000000002</v>
      </c>
      <c r="AS73">
        <v>10.7616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75.336159999999978</v>
      </c>
      <c r="BA73">
        <f t="shared" si="4"/>
        <v>2217.3893799999996</v>
      </c>
      <c r="BB73">
        <v>70</v>
      </c>
      <c r="BD73">
        <v>5.16</v>
      </c>
      <c r="BE73">
        <v>1.92</v>
      </c>
      <c r="BF73">
        <v>2.21</v>
      </c>
      <c r="BG73">
        <v>1.79</v>
      </c>
      <c r="BH73">
        <v>6.05</v>
      </c>
      <c r="BI73">
        <v>0.83</v>
      </c>
      <c r="BJ73">
        <v>0.81</v>
      </c>
      <c r="BK73">
        <v>1.73</v>
      </c>
      <c r="BL73">
        <v>0.99</v>
      </c>
      <c r="BM73">
        <v>0</v>
      </c>
      <c r="BN73">
        <v>2.34</v>
      </c>
      <c r="BO73">
        <v>3.77</v>
      </c>
      <c r="BP73">
        <v>0.26</v>
      </c>
      <c r="BQ73">
        <v>1.98</v>
      </c>
      <c r="BR73">
        <v>1.0900000000000001</v>
      </c>
      <c r="BS73">
        <v>1.64</v>
      </c>
      <c r="BT73">
        <v>2.9693719999999999</v>
      </c>
      <c r="BU73">
        <v>1.342031</v>
      </c>
      <c r="BV73">
        <v>1.9637800000000001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5.2392899999999996</v>
      </c>
      <c r="CK73">
        <v>1.8703129999999999</v>
      </c>
      <c r="CL73">
        <v>0.96890600000000004</v>
      </c>
      <c r="CM73">
        <v>3.5120239999999998</v>
      </c>
      <c r="CN73">
        <v>3.5429629999999999</v>
      </c>
      <c r="CO73">
        <v>4.2945000000000002</v>
      </c>
      <c r="CP73">
        <v>2.1292499999999999</v>
      </c>
      <c r="CQ73">
        <v>1.7714810000000001</v>
      </c>
      <c r="CR73">
        <v>0.8256</v>
      </c>
      <c r="CS73">
        <v>1.3655999999999999</v>
      </c>
      <c r="CT73">
        <v>0.32604</v>
      </c>
      <c r="CU73">
        <v>0.83160000000000001</v>
      </c>
      <c r="CV73">
        <v>0.65549999999999997</v>
      </c>
      <c r="CW73">
        <v>1.2441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75.336159999999978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342.87380000000002</v>
      </c>
      <c r="L74">
        <v>246.89840000000001</v>
      </c>
      <c r="M74">
        <v>93.192499999999995</v>
      </c>
      <c r="N74">
        <v>120.6562</v>
      </c>
      <c r="O74">
        <v>126.477</v>
      </c>
      <c r="P74">
        <v>137.2527</v>
      </c>
      <c r="Q74">
        <v>19.23291</v>
      </c>
      <c r="R74">
        <v>21.1921</v>
      </c>
      <c r="S74">
        <v>14.831021</v>
      </c>
      <c r="T74">
        <v>0</v>
      </c>
      <c r="U74">
        <v>335.47500000000002</v>
      </c>
      <c r="V74">
        <v>9.3912099999999992</v>
      </c>
      <c r="W74">
        <v>33.384999999999998</v>
      </c>
      <c r="X74">
        <v>98.34</v>
      </c>
      <c r="Y74">
        <v>0</v>
      </c>
      <c r="Z74">
        <v>13.1076</v>
      </c>
      <c r="AA74">
        <v>28.09872</v>
      </c>
      <c r="AB74">
        <v>40.6068</v>
      </c>
      <c r="AC74">
        <v>29.747499000000001</v>
      </c>
      <c r="AD74">
        <v>37.287599999999998</v>
      </c>
      <c r="AE74">
        <v>50.592516000000003</v>
      </c>
      <c r="AF74">
        <v>30.21</v>
      </c>
      <c r="AG74">
        <v>43.590600000000002</v>
      </c>
      <c r="AH74">
        <v>143.30940000000001</v>
      </c>
      <c r="AI74">
        <v>16.939</v>
      </c>
      <c r="AJ74">
        <v>0</v>
      </c>
      <c r="AK74">
        <v>53.908499999999997</v>
      </c>
      <c r="AL74">
        <v>66.814999999999998</v>
      </c>
      <c r="AM74">
        <v>5.40144</v>
      </c>
      <c r="AN74">
        <v>0.73834</v>
      </c>
      <c r="AO74">
        <v>1.4406000000000001</v>
      </c>
      <c r="AP74">
        <v>2.4339</v>
      </c>
      <c r="AQ74">
        <v>64.22</v>
      </c>
      <c r="AR74">
        <v>8.6112000000000002</v>
      </c>
      <c r="AS74">
        <v>10.7616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76.059099999999972</v>
      </c>
      <c r="BA74">
        <f t="shared" si="4"/>
        <v>2338.0740559999995</v>
      </c>
      <c r="BB74">
        <v>71</v>
      </c>
      <c r="BD74">
        <v>5.16</v>
      </c>
      <c r="BE74">
        <v>1.92</v>
      </c>
      <c r="BF74">
        <v>2.21</v>
      </c>
      <c r="BG74">
        <v>1.79</v>
      </c>
      <c r="BH74">
        <v>6.05</v>
      </c>
      <c r="BI74">
        <v>0.83</v>
      </c>
      <c r="BJ74">
        <v>0.81</v>
      </c>
      <c r="BK74">
        <v>1.73</v>
      </c>
      <c r="BL74">
        <v>0.99</v>
      </c>
      <c r="BM74">
        <v>0</v>
      </c>
      <c r="BN74">
        <v>2.34</v>
      </c>
      <c r="BO74">
        <v>3.77</v>
      </c>
      <c r="BP74">
        <v>0.26</v>
      </c>
      <c r="BQ74">
        <v>1.98</v>
      </c>
      <c r="BR74">
        <v>1.0900000000000001</v>
      </c>
      <c r="BS74">
        <v>1.64</v>
      </c>
      <c r="BT74">
        <v>2.9693719999999999</v>
      </c>
      <c r="BU74">
        <v>1.342031</v>
      </c>
      <c r="BV74">
        <v>1.9637800000000001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5.2392899999999996</v>
      </c>
      <c r="CK74">
        <v>1.8703129999999999</v>
      </c>
      <c r="CL74">
        <v>0.96890600000000004</v>
      </c>
      <c r="CM74">
        <v>3.5120239999999998</v>
      </c>
      <c r="CN74">
        <v>3.5429629999999999</v>
      </c>
      <c r="CO74">
        <v>4.2945000000000002</v>
      </c>
      <c r="CP74">
        <v>2.1292499999999999</v>
      </c>
      <c r="CQ74">
        <v>1.7714810000000001</v>
      </c>
      <c r="CR74">
        <v>0.8256</v>
      </c>
      <c r="CS74">
        <v>1.3655999999999999</v>
      </c>
      <c r="CT74">
        <v>0.65207999999999999</v>
      </c>
      <c r="CU74">
        <v>1.1088</v>
      </c>
      <c r="CV74">
        <v>0.7752</v>
      </c>
      <c r="CW74">
        <v>1.2441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76.059099999999972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342.87380000000002</v>
      </c>
      <c r="L75">
        <v>246.89840000000001</v>
      </c>
      <c r="M75">
        <v>93.192499999999995</v>
      </c>
      <c r="N75">
        <v>120.6562</v>
      </c>
      <c r="O75">
        <v>126.477</v>
      </c>
      <c r="P75">
        <v>137.2527</v>
      </c>
      <c r="Q75">
        <v>19.23291</v>
      </c>
      <c r="R75">
        <v>21.1921</v>
      </c>
      <c r="S75">
        <v>14.831021</v>
      </c>
      <c r="T75">
        <v>0</v>
      </c>
      <c r="U75">
        <v>324.22500000000002</v>
      </c>
      <c r="V75">
        <v>9.3912099999999992</v>
      </c>
      <c r="W75">
        <v>33.384999999999998</v>
      </c>
      <c r="X75">
        <v>98.34</v>
      </c>
      <c r="Y75">
        <v>0</v>
      </c>
      <c r="Z75">
        <v>13.1076</v>
      </c>
      <c r="AA75">
        <v>28.09872</v>
      </c>
      <c r="AB75">
        <v>40.6068</v>
      </c>
      <c r="AC75">
        <v>29.747499000000001</v>
      </c>
      <c r="AD75">
        <v>37.287599999999998</v>
      </c>
      <c r="AE75">
        <v>50.592516000000003</v>
      </c>
      <c r="AF75">
        <v>30.21</v>
      </c>
      <c r="AG75">
        <v>43.590600000000002</v>
      </c>
      <c r="AH75">
        <v>143.30940000000001</v>
      </c>
      <c r="AI75">
        <v>16.939</v>
      </c>
      <c r="AJ75">
        <v>0</v>
      </c>
      <c r="AK75">
        <v>53.908499999999997</v>
      </c>
      <c r="AL75">
        <v>66.814999999999998</v>
      </c>
      <c r="AM75">
        <v>5.40144</v>
      </c>
      <c r="AN75">
        <v>0.73834</v>
      </c>
      <c r="AO75">
        <v>0.47921999999999998</v>
      </c>
      <c r="AP75">
        <v>2.4339</v>
      </c>
      <c r="AQ75">
        <v>64.22</v>
      </c>
      <c r="AR75">
        <v>8.6112000000000002</v>
      </c>
      <c r="AS75">
        <v>10.7616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76.059099999999972</v>
      </c>
      <c r="BA75">
        <f t="shared" si="4"/>
        <v>2325.8626759999997</v>
      </c>
      <c r="BB75">
        <v>72</v>
      </c>
      <c r="BD75">
        <v>5.16</v>
      </c>
      <c r="BE75">
        <v>1.92</v>
      </c>
      <c r="BF75">
        <v>2.21</v>
      </c>
      <c r="BG75">
        <v>1.79</v>
      </c>
      <c r="BH75">
        <v>6.05</v>
      </c>
      <c r="BI75">
        <v>0.83</v>
      </c>
      <c r="BJ75">
        <v>0.81</v>
      </c>
      <c r="BK75">
        <v>1.73</v>
      </c>
      <c r="BL75">
        <v>0.99</v>
      </c>
      <c r="BM75">
        <v>0</v>
      </c>
      <c r="BN75">
        <v>2.34</v>
      </c>
      <c r="BO75">
        <v>3.77</v>
      </c>
      <c r="BP75">
        <v>0.26</v>
      </c>
      <c r="BQ75">
        <v>1.98</v>
      </c>
      <c r="BR75">
        <v>1.0900000000000001</v>
      </c>
      <c r="BS75">
        <v>1.64</v>
      </c>
      <c r="BT75">
        <v>2.9693719999999999</v>
      </c>
      <c r="BU75">
        <v>1.342031</v>
      </c>
      <c r="BV75">
        <v>1.9637800000000001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5.2392899999999996</v>
      </c>
      <c r="CK75">
        <v>1.8703129999999999</v>
      </c>
      <c r="CL75">
        <v>0.96890600000000004</v>
      </c>
      <c r="CM75">
        <v>3.5120239999999998</v>
      </c>
      <c r="CN75">
        <v>3.5429629999999999</v>
      </c>
      <c r="CO75">
        <v>4.2945000000000002</v>
      </c>
      <c r="CP75">
        <v>2.1292499999999999</v>
      </c>
      <c r="CQ75">
        <v>1.7714810000000001</v>
      </c>
      <c r="CR75">
        <v>0.8256</v>
      </c>
      <c r="CS75">
        <v>1.3655999999999999</v>
      </c>
      <c r="CT75">
        <v>0.65207999999999999</v>
      </c>
      <c r="CU75">
        <v>1.1088</v>
      </c>
      <c r="CV75">
        <v>0.7752</v>
      </c>
      <c r="CW75">
        <v>1.2441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76.059099999999972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342.87380000000002</v>
      </c>
      <c r="L76">
        <v>246.89840000000001</v>
      </c>
      <c r="M76">
        <v>93.192499999999995</v>
      </c>
      <c r="N76">
        <v>120.6562</v>
      </c>
      <c r="O76">
        <v>126.477</v>
      </c>
      <c r="P76">
        <v>137.2527</v>
      </c>
      <c r="Q76">
        <v>19.23291</v>
      </c>
      <c r="R76">
        <v>21.1921</v>
      </c>
      <c r="S76">
        <v>14.831021</v>
      </c>
      <c r="T76">
        <v>0</v>
      </c>
      <c r="U76">
        <v>324.22500000000002</v>
      </c>
      <c r="V76">
        <v>9.3912099999999992</v>
      </c>
      <c r="W76">
        <v>33.384999999999998</v>
      </c>
      <c r="X76">
        <v>98.34</v>
      </c>
      <c r="Y76">
        <v>0</v>
      </c>
      <c r="Z76">
        <v>13.1076</v>
      </c>
      <c r="AA76">
        <v>28.09872</v>
      </c>
      <c r="AB76">
        <v>40.6068</v>
      </c>
      <c r="AC76">
        <v>29.747499000000001</v>
      </c>
      <c r="AD76">
        <v>37.287599999999998</v>
      </c>
      <c r="AE76">
        <v>50.592516000000003</v>
      </c>
      <c r="AF76">
        <v>30.21</v>
      </c>
      <c r="AG76">
        <v>43.590600000000002</v>
      </c>
      <c r="AH76">
        <v>143.30940000000001</v>
      </c>
      <c r="AI76">
        <v>16.939</v>
      </c>
      <c r="AJ76">
        <v>0</v>
      </c>
      <c r="AK76">
        <v>53.908499999999997</v>
      </c>
      <c r="AL76">
        <v>66.814999999999998</v>
      </c>
      <c r="AM76">
        <v>5.40144</v>
      </c>
      <c r="AN76">
        <v>0.73834</v>
      </c>
      <c r="AO76">
        <v>0.49098000000000003</v>
      </c>
      <c r="AP76">
        <v>2.4339</v>
      </c>
      <c r="AQ76">
        <v>64.22</v>
      </c>
      <c r="AR76">
        <v>8.6112000000000002</v>
      </c>
      <c r="AS76">
        <v>10.7616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76.059099999999972</v>
      </c>
      <c r="BA76">
        <f t="shared" si="4"/>
        <v>2325.8744359999996</v>
      </c>
      <c r="BB76">
        <v>73</v>
      </c>
      <c r="BD76">
        <v>5.16</v>
      </c>
      <c r="BE76">
        <v>1.92</v>
      </c>
      <c r="BF76">
        <v>2.21</v>
      </c>
      <c r="BG76">
        <v>1.79</v>
      </c>
      <c r="BH76">
        <v>6.05</v>
      </c>
      <c r="BI76">
        <v>0.83</v>
      </c>
      <c r="BJ76">
        <v>0.81</v>
      </c>
      <c r="BK76">
        <v>1.73</v>
      </c>
      <c r="BL76">
        <v>0.99</v>
      </c>
      <c r="BM76">
        <v>0</v>
      </c>
      <c r="BN76">
        <v>2.34</v>
      </c>
      <c r="BO76">
        <v>3.77</v>
      </c>
      <c r="BP76">
        <v>0.26</v>
      </c>
      <c r="BQ76">
        <v>1.98</v>
      </c>
      <c r="BR76">
        <v>1.0900000000000001</v>
      </c>
      <c r="BS76">
        <v>1.64</v>
      </c>
      <c r="BT76">
        <v>2.9693719999999999</v>
      </c>
      <c r="BU76">
        <v>1.342031</v>
      </c>
      <c r="BV76">
        <v>1.9637800000000001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5.2392899999999996</v>
      </c>
      <c r="CK76">
        <v>1.8703129999999999</v>
      </c>
      <c r="CL76">
        <v>0.96890600000000004</v>
      </c>
      <c r="CM76">
        <v>3.5120239999999998</v>
      </c>
      <c r="CN76">
        <v>3.5429629999999999</v>
      </c>
      <c r="CO76">
        <v>4.2945000000000002</v>
      </c>
      <c r="CP76">
        <v>2.1292499999999999</v>
      </c>
      <c r="CQ76">
        <v>1.7714810000000001</v>
      </c>
      <c r="CR76">
        <v>0.8256</v>
      </c>
      <c r="CS76">
        <v>1.3655999999999999</v>
      </c>
      <c r="CT76">
        <v>0.65207999999999999</v>
      </c>
      <c r="CU76">
        <v>1.1088</v>
      </c>
      <c r="CV76">
        <v>0.7752</v>
      </c>
      <c r="CW76">
        <v>1.2441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76.059099999999972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342.87380000000002</v>
      </c>
      <c r="L77">
        <v>246.89840000000001</v>
      </c>
      <c r="M77">
        <v>93.192499999999995</v>
      </c>
      <c r="N77">
        <v>120.6562</v>
      </c>
      <c r="O77">
        <v>126.477</v>
      </c>
      <c r="P77">
        <v>137.2527</v>
      </c>
      <c r="Q77">
        <v>19.23291</v>
      </c>
      <c r="R77">
        <v>21.1921</v>
      </c>
      <c r="S77">
        <v>14.831021</v>
      </c>
      <c r="T77">
        <v>0</v>
      </c>
      <c r="U77">
        <v>324.22500000000002</v>
      </c>
      <c r="V77">
        <v>9.3912099999999992</v>
      </c>
      <c r="W77">
        <v>33.384999999999998</v>
      </c>
      <c r="X77">
        <v>98.34</v>
      </c>
      <c r="Y77">
        <v>0</v>
      </c>
      <c r="Z77">
        <v>13.1076</v>
      </c>
      <c r="AA77">
        <v>28.09872</v>
      </c>
      <c r="AB77">
        <v>40.6068</v>
      </c>
      <c r="AC77">
        <v>29.747499000000001</v>
      </c>
      <c r="AD77">
        <v>37.287599999999998</v>
      </c>
      <c r="AE77">
        <v>50.592516000000003</v>
      </c>
      <c r="AF77">
        <v>30.21</v>
      </c>
      <c r="AG77">
        <v>43.590600000000002</v>
      </c>
      <c r="AH77">
        <v>143.30940000000001</v>
      </c>
      <c r="AI77">
        <v>16.939</v>
      </c>
      <c r="AJ77">
        <v>0</v>
      </c>
      <c r="AK77">
        <v>53.908499999999997</v>
      </c>
      <c r="AL77">
        <v>66.814999999999998</v>
      </c>
      <c r="AM77">
        <v>5.40144</v>
      </c>
      <c r="AN77">
        <v>0.73834</v>
      </c>
      <c r="AO77">
        <v>0.55271999999999999</v>
      </c>
      <c r="AP77">
        <v>2.4339</v>
      </c>
      <c r="AQ77">
        <v>64.22</v>
      </c>
      <c r="AR77">
        <v>34.223999999999997</v>
      </c>
      <c r="AS77">
        <v>9.4163999999999994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76.059099999999972</v>
      </c>
      <c r="BA77">
        <f t="shared" si="4"/>
        <v>2350.2037760000003</v>
      </c>
      <c r="BB77">
        <v>74</v>
      </c>
      <c r="BD77">
        <v>5.16</v>
      </c>
      <c r="BE77">
        <v>1.92</v>
      </c>
      <c r="BF77">
        <v>2.21</v>
      </c>
      <c r="BG77">
        <v>1.79</v>
      </c>
      <c r="BH77">
        <v>6.05</v>
      </c>
      <c r="BI77">
        <v>0.83</v>
      </c>
      <c r="BJ77">
        <v>0.81</v>
      </c>
      <c r="BK77">
        <v>1.73</v>
      </c>
      <c r="BL77">
        <v>0.99</v>
      </c>
      <c r="BM77">
        <v>0</v>
      </c>
      <c r="BN77">
        <v>2.34</v>
      </c>
      <c r="BO77">
        <v>3.77</v>
      </c>
      <c r="BP77">
        <v>0.26</v>
      </c>
      <c r="BQ77">
        <v>1.98</v>
      </c>
      <c r="BR77">
        <v>1.0900000000000001</v>
      </c>
      <c r="BS77">
        <v>1.64</v>
      </c>
      <c r="BT77">
        <v>2.9693719999999999</v>
      </c>
      <c r="BU77">
        <v>1.342031</v>
      </c>
      <c r="BV77">
        <v>1.9637800000000001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5.2392899999999996</v>
      </c>
      <c r="CK77">
        <v>1.8703129999999999</v>
      </c>
      <c r="CL77">
        <v>0.96890600000000004</v>
      </c>
      <c r="CM77">
        <v>3.5120239999999998</v>
      </c>
      <c r="CN77">
        <v>3.5429629999999999</v>
      </c>
      <c r="CO77">
        <v>4.2945000000000002</v>
      </c>
      <c r="CP77">
        <v>2.1292499999999999</v>
      </c>
      <c r="CQ77">
        <v>1.7714810000000001</v>
      </c>
      <c r="CR77">
        <v>0.8256</v>
      </c>
      <c r="CS77">
        <v>1.3655999999999999</v>
      </c>
      <c r="CT77">
        <v>0.65207999999999999</v>
      </c>
      <c r="CU77">
        <v>1.1088</v>
      </c>
      <c r="CV77">
        <v>0.7752</v>
      </c>
      <c r="CW77">
        <v>1.2441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76.059099999999972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342.87380000000002</v>
      </c>
      <c r="L78">
        <v>246.89840000000001</v>
      </c>
      <c r="M78">
        <v>93.192499999999995</v>
      </c>
      <c r="N78">
        <v>120.6562</v>
      </c>
      <c r="O78">
        <v>126.477</v>
      </c>
      <c r="P78">
        <v>137.2527</v>
      </c>
      <c r="Q78">
        <v>19.23291</v>
      </c>
      <c r="R78">
        <v>21.1921</v>
      </c>
      <c r="S78">
        <v>14.831021</v>
      </c>
      <c r="T78">
        <v>0</v>
      </c>
      <c r="U78">
        <v>324.22500000000002</v>
      </c>
      <c r="V78">
        <v>9.3912099999999992</v>
      </c>
      <c r="W78">
        <v>33.384999999999998</v>
      </c>
      <c r="X78">
        <v>98.34</v>
      </c>
      <c r="Y78">
        <v>0</v>
      </c>
      <c r="Z78">
        <v>13.1076</v>
      </c>
      <c r="AA78">
        <v>28.09872</v>
      </c>
      <c r="AB78">
        <v>40.6068</v>
      </c>
      <c r="AC78">
        <v>29.747499000000001</v>
      </c>
      <c r="AD78">
        <v>37.287599999999998</v>
      </c>
      <c r="AE78">
        <v>50.592516000000003</v>
      </c>
      <c r="AF78">
        <v>30.21</v>
      </c>
      <c r="AG78">
        <v>43.590600000000002</v>
      </c>
      <c r="AH78">
        <v>135.38</v>
      </c>
      <c r="AI78">
        <v>16.939</v>
      </c>
      <c r="AJ78">
        <v>0</v>
      </c>
      <c r="AK78">
        <v>53.908499999999997</v>
      </c>
      <c r="AL78">
        <v>25.564</v>
      </c>
      <c r="AM78">
        <v>5.40144</v>
      </c>
      <c r="AN78">
        <v>0.73834</v>
      </c>
      <c r="AO78">
        <v>0.59682000000000002</v>
      </c>
      <c r="AP78">
        <v>2.4339</v>
      </c>
      <c r="AQ78">
        <v>64.22</v>
      </c>
      <c r="AR78">
        <v>34.223999999999997</v>
      </c>
      <c r="AS78">
        <v>9.4163999999999994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75.749599999999973</v>
      </c>
      <c r="BA78">
        <f t="shared" si="4"/>
        <v>2300.7579759999999</v>
      </c>
      <c r="BB78">
        <v>75</v>
      </c>
      <c r="BD78">
        <v>5.16</v>
      </c>
      <c r="BE78">
        <v>1.92</v>
      </c>
      <c r="BF78">
        <v>2.21</v>
      </c>
      <c r="BG78">
        <v>1.79</v>
      </c>
      <c r="BH78">
        <v>6.05</v>
      </c>
      <c r="BI78">
        <v>0.83</v>
      </c>
      <c r="BJ78">
        <v>0.81</v>
      </c>
      <c r="BK78">
        <v>1.73</v>
      </c>
      <c r="BL78">
        <v>0.99</v>
      </c>
      <c r="BM78">
        <v>0</v>
      </c>
      <c r="BN78">
        <v>2.34</v>
      </c>
      <c r="BO78">
        <v>3.77</v>
      </c>
      <c r="BP78">
        <v>0.26</v>
      </c>
      <c r="BQ78">
        <v>1.98</v>
      </c>
      <c r="BR78">
        <v>1.0900000000000001</v>
      </c>
      <c r="BS78">
        <v>1.64</v>
      </c>
      <c r="BT78">
        <v>2.9693719999999999</v>
      </c>
      <c r="BU78">
        <v>1.342031</v>
      </c>
      <c r="BV78">
        <v>1.9637800000000001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5.2392899999999996</v>
      </c>
      <c r="CK78">
        <v>1.8703129999999999</v>
      </c>
      <c r="CL78">
        <v>0.96890600000000004</v>
      </c>
      <c r="CM78">
        <v>3.5120239999999998</v>
      </c>
      <c r="CN78">
        <v>3.5429629999999999</v>
      </c>
      <c r="CO78">
        <v>4.2945000000000002</v>
      </c>
      <c r="CP78">
        <v>2.1292499999999999</v>
      </c>
      <c r="CQ78">
        <v>1.7714810000000001</v>
      </c>
      <c r="CR78">
        <v>0.8256</v>
      </c>
      <c r="CS78">
        <v>1.3655999999999999</v>
      </c>
      <c r="CT78">
        <v>0.65207999999999999</v>
      </c>
      <c r="CU78">
        <v>0.83160000000000001</v>
      </c>
      <c r="CV78">
        <v>0.7429</v>
      </c>
      <c r="CW78">
        <v>1.2441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75.749599999999973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342.87380000000002</v>
      </c>
      <c r="L79">
        <v>246.89840000000001</v>
      </c>
      <c r="M79">
        <v>93.192499999999995</v>
      </c>
      <c r="N79">
        <v>120.6562</v>
      </c>
      <c r="O79">
        <v>126.477</v>
      </c>
      <c r="P79">
        <v>137.2527</v>
      </c>
      <c r="Q79">
        <v>19.23291</v>
      </c>
      <c r="R79">
        <v>21.1921</v>
      </c>
      <c r="S79">
        <v>14.831021</v>
      </c>
      <c r="T79">
        <v>0</v>
      </c>
      <c r="U79">
        <v>324.22500000000002</v>
      </c>
      <c r="V79">
        <v>9.3912099999999992</v>
      </c>
      <c r="W79">
        <v>33.384999999999998</v>
      </c>
      <c r="X79">
        <v>98.34</v>
      </c>
      <c r="Y79">
        <v>0</v>
      </c>
      <c r="Z79">
        <v>13.1076</v>
      </c>
      <c r="AA79">
        <v>28.09872</v>
      </c>
      <c r="AB79">
        <v>40.6068</v>
      </c>
      <c r="AC79">
        <v>29.747499000000001</v>
      </c>
      <c r="AD79">
        <v>37.287599999999998</v>
      </c>
      <c r="AE79">
        <v>50.592516000000003</v>
      </c>
      <c r="AF79">
        <v>30.21</v>
      </c>
      <c r="AG79">
        <v>43.590600000000002</v>
      </c>
      <c r="AH79">
        <v>119.42449999999999</v>
      </c>
      <c r="AI79">
        <v>16.939</v>
      </c>
      <c r="AJ79">
        <v>0</v>
      </c>
      <c r="AK79">
        <v>53.908499999999997</v>
      </c>
      <c r="AL79">
        <v>12.782</v>
      </c>
      <c r="AM79">
        <v>5.40144</v>
      </c>
      <c r="AN79">
        <v>0.73834</v>
      </c>
      <c r="AO79">
        <v>0.69677999999999995</v>
      </c>
      <c r="AP79">
        <v>2.4339</v>
      </c>
      <c r="AQ79">
        <v>64.22</v>
      </c>
      <c r="AR79">
        <v>11.04</v>
      </c>
      <c r="AS79">
        <v>9.4163999999999994</v>
      </c>
      <c r="AT79">
        <v>13.485835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75.66219999999997</v>
      </c>
      <c r="BA79">
        <f t="shared" si="4"/>
        <v>2247.3380710000001</v>
      </c>
      <c r="BB79">
        <v>76</v>
      </c>
      <c r="BD79">
        <v>5.16</v>
      </c>
      <c r="BE79">
        <v>1.92</v>
      </c>
      <c r="BF79">
        <v>2.21</v>
      </c>
      <c r="BG79">
        <v>1.79</v>
      </c>
      <c r="BH79">
        <v>6.05</v>
      </c>
      <c r="BI79">
        <v>0.83</v>
      </c>
      <c r="BJ79">
        <v>0.81</v>
      </c>
      <c r="BK79">
        <v>1.73</v>
      </c>
      <c r="BL79">
        <v>0.99</v>
      </c>
      <c r="BM79">
        <v>0</v>
      </c>
      <c r="BN79">
        <v>2.34</v>
      </c>
      <c r="BO79">
        <v>3.77</v>
      </c>
      <c r="BP79">
        <v>0.26</v>
      </c>
      <c r="BQ79">
        <v>1.98</v>
      </c>
      <c r="BR79">
        <v>1.0900000000000001</v>
      </c>
      <c r="BS79">
        <v>1.64</v>
      </c>
      <c r="BT79">
        <v>2.9693719999999999</v>
      </c>
      <c r="BU79">
        <v>1.342031</v>
      </c>
      <c r="BV79">
        <v>1.9637800000000001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5.2392899999999996</v>
      </c>
      <c r="CK79">
        <v>1.8703129999999999</v>
      </c>
      <c r="CL79">
        <v>0.96890600000000004</v>
      </c>
      <c r="CM79">
        <v>3.5120239999999998</v>
      </c>
      <c r="CN79">
        <v>3.5429629999999999</v>
      </c>
      <c r="CO79">
        <v>4.2945000000000002</v>
      </c>
      <c r="CP79">
        <v>2.1292499999999999</v>
      </c>
      <c r="CQ79">
        <v>1.7714810000000001</v>
      </c>
      <c r="CR79">
        <v>0.8256</v>
      </c>
      <c r="CS79">
        <v>1.3655999999999999</v>
      </c>
      <c r="CT79">
        <v>0.65207999999999999</v>
      </c>
      <c r="CU79">
        <v>0.83160000000000001</v>
      </c>
      <c r="CV79">
        <v>0.65549999999999997</v>
      </c>
      <c r="CW79">
        <v>1.2441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75.66219999999997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342.87380000000002</v>
      </c>
      <c r="L80">
        <v>246.89840000000001</v>
      </c>
      <c r="M80">
        <v>93.192499999999995</v>
      </c>
      <c r="N80">
        <v>120.6562</v>
      </c>
      <c r="O80">
        <v>126.477</v>
      </c>
      <c r="P80">
        <v>137.2527</v>
      </c>
      <c r="Q80">
        <v>19.23291</v>
      </c>
      <c r="R80">
        <v>21.1921</v>
      </c>
      <c r="S80">
        <v>14.831021</v>
      </c>
      <c r="T80">
        <v>0</v>
      </c>
      <c r="U80">
        <v>324.22500000000002</v>
      </c>
      <c r="V80">
        <v>9.3912099999999992</v>
      </c>
      <c r="W80">
        <v>33.384999999999998</v>
      </c>
      <c r="X80">
        <v>98.34</v>
      </c>
      <c r="Y80">
        <v>0</v>
      </c>
      <c r="Z80">
        <v>7.15</v>
      </c>
      <c r="AA80">
        <v>28.09872</v>
      </c>
      <c r="AB80">
        <v>27.071200000000001</v>
      </c>
      <c r="AC80">
        <v>19.831230999999999</v>
      </c>
      <c r="AD80">
        <v>27.965699999999998</v>
      </c>
      <c r="AE80">
        <v>33.6128</v>
      </c>
      <c r="AF80">
        <v>18.126000000000001</v>
      </c>
      <c r="AG80">
        <v>43.590600000000002</v>
      </c>
      <c r="AH80">
        <v>95.539599999999993</v>
      </c>
      <c r="AI80">
        <v>5.2119999999999997</v>
      </c>
      <c r="AJ80">
        <v>0</v>
      </c>
      <c r="AK80">
        <v>53.908499999999997</v>
      </c>
      <c r="AL80">
        <v>12.782</v>
      </c>
      <c r="AM80">
        <v>5.40144</v>
      </c>
      <c r="AN80">
        <v>0.73834</v>
      </c>
      <c r="AO80">
        <v>0.85553999999999997</v>
      </c>
      <c r="AP80">
        <v>2.4339</v>
      </c>
      <c r="AQ80">
        <v>64.22</v>
      </c>
      <c r="AR80">
        <v>11.04</v>
      </c>
      <c r="AS80">
        <v>9.4163999999999994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74.476019999999977</v>
      </c>
      <c r="BA80">
        <f t="shared" si="4"/>
        <v>2144.414632</v>
      </c>
      <c r="BB80">
        <v>77</v>
      </c>
      <c r="BD80">
        <v>5.16</v>
      </c>
      <c r="BE80">
        <v>1.92</v>
      </c>
      <c r="BF80">
        <v>2.21</v>
      </c>
      <c r="BG80">
        <v>1.79</v>
      </c>
      <c r="BH80">
        <v>6.05</v>
      </c>
      <c r="BI80">
        <v>0.83</v>
      </c>
      <c r="BJ80">
        <v>0.81</v>
      </c>
      <c r="BK80">
        <v>1.73</v>
      </c>
      <c r="BL80">
        <v>0.99</v>
      </c>
      <c r="BM80">
        <v>0</v>
      </c>
      <c r="BN80">
        <v>2.34</v>
      </c>
      <c r="BO80">
        <v>3.77</v>
      </c>
      <c r="BP80">
        <v>0.26</v>
      </c>
      <c r="BQ80">
        <v>1.98</v>
      </c>
      <c r="BR80">
        <v>1.0900000000000001</v>
      </c>
      <c r="BS80">
        <v>1.64</v>
      </c>
      <c r="BT80">
        <v>2.9693719999999999</v>
      </c>
      <c r="BU80">
        <v>1.342031</v>
      </c>
      <c r="BV80">
        <v>1.9637800000000001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5.2392899999999996</v>
      </c>
      <c r="CK80">
        <v>1.8703129999999999</v>
      </c>
      <c r="CL80">
        <v>0.96890600000000004</v>
      </c>
      <c r="CM80">
        <v>3.5120239999999998</v>
      </c>
      <c r="CN80">
        <v>3.5429629999999999</v>
      </c>
      <c r="CO80">
        <v>4.2945000000000002</v>
      </c>
      <c r="CP80">
        <v>2.1292499999999999</v>
      </c>
      <c r="CQ80">
        <v>1.7714810000000001</v>
      </c>
      <c r="CR80">
        <v>0.8256</v>
      </c>
      <c r="CS80">
        <v>1.3655999999999999</v>
      </c>
      <c r="CT80">
        <v>0.15</v>
      </c>
      <c r="CU80">
        <v>0.27860000000000001</v>
      </c>
      <c r="CV80">
        <v>0.52439999999999998</v>
      </c>
      <c r="CW80">
        <v>1.2441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74.476019999999977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342.87380000000002</v>
      </c>
      <c r="L81">
        <v>246.89840000000001</v>
      </c>
      <c r="M81">
        <v>93.192499999999995</v>
      </c>
      <c r="N81">
        <v>120.6562</v>
      </c>
      <c r="O81">
        <v>126.477</v>
      </c>
      <c r="P81">
        <v>137.2527</v>
      </c>
      <c r="Q81">
        <v>19.23291</v>
      </c>
      <c r="R81">
        <v>21.1921</v>
      </c>
      <c r="S81">
        <v>14.831021</v>
      </c>
      <c r="T81">
        <v>0</v>
      </c>
      <c r="U81">
        <v>324.22500000000002</v>
      </c>
      <c r="V81">
        <v>9.3912099999999992</v>
      </c>
      <c r="W81">
        <v>33.384999999999998</v>
      </c>
      <c r="X81">
        <v>98.34</v>
      </c>
      <c r="Y81">
        <v>0</v>
      </c>
      <c r="Z81">
        <v>6.5537999999999998</v>
      </c>
      <c r="AA81">
        <v>17.38</v>
      </c>
      <c r="AB81">
        <v>27.071200000000001</v>
      </c>
      <c r="AC81">
        <v>9.9058399999999995</v>
      </c>
      <c r="AD81">
        <v>18.643799999999999</v>
      </c>
      <c r="AE81">
        <v>33.6128</v>
      </c>
      <c r="AF81">
        <v>9.0630000000000006</v>
      </c>
      <c r="AG81">
        <v>43.590600000000002</v>
      </c>
      <c r="AH81">
        <v>70.881100000000004</v>
      </c>
      <c r="AI81">
        <v>0</v>
      </c>
      <c r="AJ81">
        <v>0</v>
      </c>
      <c r="AK81">
        <v>53.908499999999997</v>
      </c>
      <c r="AL81">
        <v>12.782</v>
      </c>
      <c r="AM81">
        <v>5.40144</v>
      </c>
      <c r="AN81">
        <v>0.73834</v>
      </c>
      <c r="AO81">
        <v>0.94079999999999997</v>
      </c>
      <c r="AP81">
        <v>2.4339</v>
      </c>
      <c r="AQ81">
        <v>64.22</v>
      </c>
      <c r="AR81">
        <v>15.456</v>
      </c>
      <c r="AS81">
        <v>9.4163999999999994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74.204519999999974</v>
      </c>
      <c r="BA81">
        <f t="shared" si="4"/>
        <v>2079.1486810000001</v>
      </c>
      <c r="BB81">
        <v>78</v>
      </c>
      <c r="BD81">
        <v>5.16</v>
      </c>
      <c r="BE81">
        <v>1.92</v>
      </c>
      <c r="BF81">
        <v>2.21</v>
      </c>
      <c r="BG81">
        <v>1.79</v>
      </c>
      <c r="BH81">
        <v>6.05</v>
      </c>
      <c r="BI81">
        <v>0.87</v>
      </c>
      <c r="BJ81">
        <v>0.81</v>
      </c>
      <c r="BK81">
        <v>1.73</v>
      </c>
      <c r="BL81">
        <v>0.99</v>
      </c>
      <c r="BM81">
        <v>0</v>
      </c>
      <c r="BN81">
        <v>2.34</v>
      </c>
      <c r="BO81">
        <v>3.77</v>
      </c>
      <c r="BP81">
        <v>0.26</v>
      </c>
      <c r="BQ81">
        <v>1.98</v>
      </c>
      <c r="BR81">
        <v>1.0900000000000001</v>
      </c>
      <c r="BS81">
        <v>1.64</v>
      </c>
      <c r="BT81">
        <v>2.9693719999999999</v>
      </c>
      <c r="BU81">
        <v>1.342031</v>
      </c>
      <c r="BV81">
        <v>1.9637800000000001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5.2392899999999996</v>
      </c>
      <c r="CK81">
        <v>1.8703129999999999</v>
      </c>
      <c r="CL81">
        <v>0.96890600000000004</v>
      </c>
      <c r="CM81">
        <v>3.5120239999999998</v>
      </c>
      <c r="CN81">
        <v>3.5429629999999999</v>
      </c>
      <c r="CO81">
        <v>4.2945000000000002</v>
      </c>
      <c r="CP81">
        <v>2.1292499999999999</v>
      </c>
      <c r="CQ81">
        <v>1.7714810000000001</v>
      </c>
      <c r="CR81">
        <v>0.8256</v>
      </c>
      <c r="CS81">
        <v>1.3655999999999999</v>
      </c>
      <c r="CT81">
        <v>0</v>
      </c>
      <c r="CU81">
        <v>0.252</v>
      </c>
      <c r="CV81">
        <v>0.38950000000000001</v>
      </c>
      <c r="CW81">
        <v>1.2441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74.204519999999974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342.87380000000002</v>
      </c>
      <c r="L82">
        <v>246.89840000000001</v>
      </c>
      <c r="M82">
        <v>93.192499999999995</v>
      </c>
      <c r="N82">
        <v>120.6562</v>
      </c>
      <c r="O82">
        <v>126.477</v>
      </c>
      <c r="P82">
        <v>137.2527</v>
      </c>
      <c r="Q82">
        <v>19.23291</v>
      </c>
      <c r="R82">
        <v>21.1921</v>
      </c>
      <c r="S82">
        <v>14.831021</v>
      </c>
      <c r="T82">
        <v>0</v>
      </c>
      <c r="U82">
        <v>324.22500000000002</v>
      </c>
      <c r="V82">
        <v>9.3912099999999992</v>
      </c>
      <c r="W82">
        <v>33.384999999999998</v>
      </c>
      <c r="X82">
        <v>98.34</v>
      </c>
      <c r="Y82">
        <v>0</v>
      </c>
      <c r="Z82">
        <v>6.5537999999999998</v>
      </c>
      <c r="AA82">
        <v>12.244999999999999</v>
      </c>
      <c r="AB82">
        <v>13.535600000000001</v>
      </c>
      <c r="AC82">
        <v>9.9058399999999995</v>
      </c>
      <c r="AD82">
        <v>9.3218999999999994</v>
      </c>
      <c r="AE82">
        <v>33.6128</v>
      </c>
      <c r="AF82">
        <v>9.0630000000000006</v>
      </c>
      <c r="AG82">
        <v>43.590600000000002</v>
      </c>
      <c r="AH82">
        <v>43.515000000000001</v>
      </c>
      <c r="AI82">
        <v>0</v>
      </c>
      <c r="AJ82">
        <v>0</v>
      </c>
      <c r="AK82">
        <v>53.908499999999997</v>
      </c>
      <c r="AL82">
        <v>12.782</v>
      </c>
      <c r="AM82">
        <v>5.40144</v>
      </c>
      <c r="AN82">
        <v>0.73834</v>
      </c>
      <c r="AO82">
        <v>1.03488</v>
      </c>
      <c r="AP82">
        <v>2.4339</v>
      </c>
      <c r="AQ82">
        <v>60.45</v>
      </c>
      <c r="AR82">
        <v>15.456</v>
      </c>
      <c r="AS82">
        <v>9.4163999999999994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73.848619999999983</v>
      </c>
      <c r="BA82">
        <f t="shared" si="4"/>
        <v>2019.7582609999997</v>
      </c>
      <c r="BB82">
        <v>79</v>
      </c>
      <c r="BD82">
        <v>5.16</v>
      </c>
      <c r="BE82">
        <v>1.92</v>
      </c>
      <c r="BF82">
        <v>2.21</v>
      </c>
      <c r="BG82">
        <v>1.79</v>
      </c>
      <c r="BH82">
        <v>6.05</v>
      </c>
      <c r="BI82">
        <v>0.87</v>
      </c>
      <c r="BJ82">
        <v>0.81</v>
      </c>
      <c r="BK82">
        <v>1.73</v>
      </c>
      <c r="BL82">
        <v>0.99</v>
      </c>
      <c r="BM82">
        <v>0</v>
      </c>
      <c r="BN82">
        <v>2.34</v>
      </c>
      <c r="BO82">
        <v>3.77</v>
      </c>
      <c r="BP82">
        <v>0.26</v>
      </c>
      <c r="BQ82">
        <v>1.98</v>
      </c>
      <c r="BR82">
        <v>1.0900000000000001</v>
      </c>
      <c r="BS82">
        <v>1.64</v>
      </c>
      <c r="BT82">
        <v>2.9693719999999999</v>
      </c>
      <c r="BU82">
        <v>1.342031</v>
      </c>
      <c r="BV82">
        <v>1.9637800000000001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5.2392899999999996</v>
      </c>
      <c r="CK82">
        <v>1.8703129999999999</v>
      </c>
      <c r="CL82">
        <v>0.96890600000000004</v>
      </c>
      <c r="CM82">
        <v>3.5120239999999998</v>
      </c>
      <c r="CN82">
        <v>3.5429629999999999</v>
      </c>
      <c r="CO82">
        <v>4.2945000000000002</v>
      </c>
      <c r="CP82">
        <v>2.1292499999999999</v>
      </c>
      <c r="CQ82">
        <v>1.7714810000000001</v>
      </c>
      <c r="CR82">
        <v>0.8256</v>
      </c>
      <c r="CS82">
        <v>1.3655999999999999</v>
      </c>
      <c r="CT82">
        <v>0</v>
      </c>
      <c r="CU82">
        <v>4.6199999999999998E-2</v>
      </c>
      <c r="CV82">
        <v>0.2394</v>
      </c>
      <c r="CW82">
        <v>1.2441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73.848619999999983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304.65008499999999</v>
      </c>
      <c r="L83">
        <v>218.43</v>
      </c>
      <c r="M83">
        <v>93.192499999999995</v>
      </c>
      <c r="N83">
        <v>120.6562</v>
      </c>
      <c r="O83">
        <v>126.477</v>
      </c>
      <c r="P83">
        <v>137.2527</v>
      </c>
      <c r="Q83">
        <v>16.022303999999998</v>
      </c>
      <c r="R83">
        <v>21.1921</v>
      </c>
      <c r="S83">
        <v>14.831021</v>
      </c>
      <c r="T83">
        <v>0</v>
      </c>
      <c r="U83">
        <v>324.22500000000002</v>
      </c>
      <c r="V83">
        <v>10.963493</v>
      </c>
      <c r="W83">
        <v>33.384999999999998</v>
      </c>
      <c r="X83">
        <v>98.34</v>
      </c>
      <c r="Y83">
        <v>0</v>
      </c>
      <c r="Z83">
        <v>6.5537999999999998</v>
      </c>
      <c r="AA83">
        <v>0</v>
      </c>
      <c r="AB83">
        <v>13.535600000000001</v>
      </c>
      <c r="AC83">
        <v>9.9058399999999995</v>
      </c>
      <c r="AD83">
        <v>1.351</v>
      </c>
      <c r="AE83">
        <v>33.6128</v>
      </c>
      <c r="AF83">
        <v>9.0630000000000006</v>
      </c>
      <c r="AG83">
        <v>43.590600000000002</v>
      </c>
      <c r="AH83">
        <v>23.691500000000001</v>
      </c>
      <c r="AI83">
        <v>0</v>
      </c>
      <c r="AJ83">
        <v>0</v>
      </c>
      <c r="AK83">
        <v>53.908499999999997</v>
      </c>
      <c r="AL83">
        <v>12.782</v>
      </c>
      <c r="AM83">
        <v>5.40144</v>
      </c>
      <c r="AN83">
        <v>0.73834</v>
      </c>
      <c r="AO83">
        <v>1.1083799999999999</v>
      </c>
      <c r="AP83">
        <v>6.2769000000000004</v>
      </c>
      <c r="AQ83">
        <v>48.164999999999999</v>
      </c>
      <c r="AR83">
        <v>15.456</v>
      </c>
      <c r="AS83">
        <v>9.4163999999999994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73.692219999999978</v>
      </c>
      <c r="BA83">
        <f t="shared" si="4"/>
        <v>1902.8635229999998</v>
      </c>
      <c r="BB83">
        <v>80</v>
      </c>
      <c r="BD83">
        <v>5.16</v>
      </c>
      <c r="BE83">
        <v>1.92</v>
      </c>
      <c r="BF83">
        <v>2.21</v>
      </c>
      <c r="BG83">
        <v>1.79</v>
      </c>
      <c r="BH83">
        <v>6.05</v>
      </c>
      <c r="BI83">
        <v>0.87</v>
      </c>
      <c r="BJ83">
        <v>0.81</v>
      </c>
      <c r="BK83">
        <v>1.73</v>
      </c>
      <c r="BL83">
        <v>0.99</v>
      </c>
      <c r="BM83">
        <v>0</v>
      </c>
      <c r="BN83">
        <v>2.34</v>
      </c>
      <c r="BO83">
        <v>3.77</v>
      </c>
      <c r="BP83">
        <v>0.26</v>
      </c>
      <c r="BQ83">
        <v>1.98</v>
      </c>
      <c r="BR83">
        <v>1.0900000000000001</v>
      </c>
      <c r="BS83">
        <v>1.64</v>
      </c>
      <c r="BT83">
        <v>2.9693719999999999</v>
      </c>
      <c r="BU83">
        <v>1.342031</v>
      </c>
      <c r="BV83">
        <v>1.9637800000000001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5.2392899999999996</v>
      </c>
      <c r="CK83">
        <v>1.8703129999999999</v>
      </c>
      <c r="CL83">
        <v>0.96890600000000004</v>
      </c>
      <c r="CM83">
        <v>3.5120239999999998</v>
      </c>
      <c r="CN83">
        <v>3.5429629999999999</v>
      </c>
      <c r="CO83">
        <v>4.2945000000000002</v>
      </c>
      <c r="CP83">
        <v>2.1292499999999999</v>
      </c>
      <c r="CQ83">
        <v>1.7714810000000001</v>
      </c>
      <c r="CR83">
        <v>0.8256</v>
      </c>
      <c r="CS83">
        <v>1.3655999999999999</v>
      </c>
      <c r="CT83">
        <v>0</v>
      </c>
      <c r="CU83">
        <v>0</v>
      </c>
      <c r="CV83">
        <v>0.12920000000000001</v>
      </c>
      <c r="CW83">
        <v>1.2441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73.692219999999978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298.86380000000003</v>
      </c>
      <c r="L84">
        <v>218.43</v>
      </c>
      <c r="M84">
        <v>93.192499999999995</v>
      </c>
      <c r="N84">
        <v>120.6562</v>
      </c>
      <c r="O84">
        <v>126.477</v>
      </c>
      <c r="P84">
        <v>137.2527</v>
      </c>
      <c r="Q84">
        <v>9</v>
      </c>
      <c r="R84">
        <v>21.1921</v>
      </c>
      <c r="S84">
        <v>14.831021</v>
      </c>
      <c r="T84">
        <v>0</v>
      </c>
      <c r="U84">
        <v>324.22500000000002</v>
      </c>
      <c r="V84">
        <v>10.963493</v>
      </c>
      <c r="W84">
        <v>33.384999999999998</v>
      </c>
      <c r="X84">
        <v>98.34</v>
      </c>
      <c r="Y84">
        <v>0</v>
      </c>
      <c r="Z84">
        <v>6.5537999999999998</v>
      </c>
      <c r="AA84">
        <v>0</v>
      </c>
      <c r="AB84">
        <v>13.535600000000001</v>
      </c>
      <c r="AC84">
        <v>0</v>
      </c>
      <c r="AD84">
        <v>0</v>
      </c>
      <c r="AE84">
        <v>33.6128</v>
      </c>
      <c r="AF84">
        <v>9.0630000000000006</v>
      </c>
      <c r="AG84">
        <v>43.590600000000002</v>
      </c>
      <c r="AH84">
        <v>23.691500000000001</v>
      </c>
      <c r="AI84">
        <v>0</v>
      </c>
      <c r="AJ84">
        <v>0</v>
      </c>
      <c r="AK84">
        <v>53.908499999999997</v>
      </c>
      <c r="AL84">
        <v>12.782</v>
      </c>
      <c r="AM84">
        <v>5.40144</v>
      </c>
      <c r="AN84">
        <v>0.73834</v>
      </c>
      <c r="AO84">
        <v>1.1789400000000001</v>
      </c>
      <c r="AP84">
        <v>6.2769000000000004</v>
      </c>
      <c r="AQ84">
        <v>32.11</v>
      </c>
      <c r="AR84">
        <v>15.456</v>
      </c>
      <c r="AS84">
        <v>9.4163999999999994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73.692219999999978</v>
      </c>
      <c r="BA84">
        <f t="shared" si="4"/>
        <v>1862.8136539999996</v>
      </c>
      <c r="BB84">
        <v>81</v>
      </c>
      <c r="BD84">
        <v>5.16</v>
      </c>
      <c r="BE84">
        <v>1.92</v>
      </c>
      <c r="BF84">
        <v>2.21</v>
      </c>
      <c r="BG84">
        <v>1.79</v>
      </c>
      <c r="BH84">
        <v>6.05</v>
      </c>
      <c r="BI84">
        <v>0.87</v>
      </c>
      <c r="BJ84">
        <v>0.81</v>
      </c>
      <c r="BK84">
        <v>1.73</v>
      </c>
      <c r="BL84">
        <v>0.99</v>
      </c>
      <c r="BM84">
        <v>0</v>
      </c>
      <c r="BN84">
        <v>2.34</v>
      </c>
      <c r="BO84">
        <v>3.77</v>
      </c>
      <c r="BP84">
        <v>0.26</v>
      </c>
      <c r="BQ84">
        <v>1.98</v>
      </c>
      <c r="BR84">
        <v>1.0900000000000001</v>
      </c>
      <c r="BS84">
        <v>1.64</v>
      </c>
      <c r="BT84">
        <v>2.9693719999999999</v>
      </c>
      <c r="BU84">
        <v>1.342031</v>
      </c>
      <c r="BV84">
        <v>1.9637800000000001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5.2392899999999996</v>
      </c>
      <c r="CK84">
        <v>1.8703129999999999</v>
      </c>
      <c r="CL84">
        <v>0.96890600000000004</v>
      </c>
      <c r="CM84">
        <v>3.5120239999999998</v>
      </c>
      <c r="CN84">
        <v>3.5429629999999999</v>
      </c>
      <c r="CO84">
        <v>4.2945000000000002</v>
      </c>
      <c r="CP84">
        <v>2.1292499999999999</v>
      </c>
      <c r="CQ84">
        <v>1.7714810000000001</v>
      </c>
      <c r="CR84">
        <v>0.8256</v>
      </c>
      <c r="CS84">
        <v>1.3655999999999999</v>
      </c>
      <c r="CT84">
        <v>0</v>
      </c>
      <c r="CU84">
        <v>0</v>
      </c>
      <c r="CV84">
        <v>0.12920000000000001</v>
      </c>
      <c r="CW84">
        <v>1.2441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73.692219999999978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248.428304</v>
      </c>
      <c r="L85">
        <v>218.43</v>
      </c>
      <c r="M85">
        <v>93.192499999999995</v>
      </c>
      <c r="N85">
        <v>120.6562</v>
      </c>
      <c r="O85">
        <v>126.477</v>
      </c>
      <c r="P85">
        <v>137.2527</v>
      </c>
      <c r="Q85">
        <v>9</v>
      </c>
      <c r="R85">
        <v>21.1921</v>
      </c>
      <c r="S85">
        <v>14.831021</v>
      </c>
      <c r="T85">
        <v>0</v>
      </c>
      <c r="U85">
        <v>331.72500000000002</v>
      </c>
      <c r="V85">
        <v>11.647600000000001</v>
      </c>
      <c r="W85">
        <v>33.384999999999998</v>
      </c>
      <c r="X85">
        <v>98.34</v>
      </c>
      <c r="Y85">
        <v>0</v>
      </c>
      <c r="Z85">
        <v>6.5537999999999998</v>
      </c>
      <c r="AA85">
        <v>0</v>
      </c>
      <c r="AB85">
        <v>4.1100000000000003</v>
      </c>
      <c r="AC85">
        <v>0</v>
      </c>
      <c r="AD85">
        <v>0</v>
      </c>
      <c r="AE85">
        <v>15.756</v>
      </c>
      <c r="AF85">
        <v>9.0630000000000006</v>
      </c>
      <c r="AG85">
        <v>43.590600000000002</v>
      </c>
      <c r="AH85">
        <v>23.691500000000001</v>
      </c>
      <c r="AI85">
        <v>0</v>
      </c>
      <c r="AJ85">
        <v>0</v>
      </c>
      <c r="AK85">
        <v>53.908499999999997</v>
      </c>
      <c r="AL85">
        <v>12.782</v>
      </c>
      <c r="AM85">
        <v>5.40144</v>
      </c>
      <c r="AN85">
        <v>0.73834</v>
      </c>
      <c r="AO85">
        <v>1.47</v>
      </c>
      <c r="AP85">
        <v>2.4339</v>
      </c>
      <c r="AQ85">
        <v>32.11</v>
      </c>
      <c r="AR85">
        <v>15.456</v>
      </c>
      <c r="AS85">
        <v>9.4163999999999994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73.692219999999978</v>
      </c>
      <c r="BA85">
        <f t="shared" si="4"/>
        <v>1789.7279249999995</v>
      </c>
      <c r="BB85">
        <v>82</v>
      </c>
      <c r="BD85">
        <v>5.16</v>
      </c>
      <c r="BE85">
        <v>1.92</v>
      </c>
      <c r="BF85">
        <v>2.21</v>
      </c>
      <c r="BG85">
        <v>1.79</v>
      </c>
      <c r="BH85">
        <v>6.05</v>
      </c>
      <c r="BI85">
        <v>0.87</v>
      </c>
      <c r="BJ85">
        <v>0.81</v>
      </c>
      <c r="BK85">
        <v>1.73</v>
      </c>
      <c r="BL85">
        <v>0.99</v>
      </c>
      <c r="BM85">
        <v>0</v>
      </c>
      <c r="BN85">
        <v>2.34</v>
      </c>
      <c r="BO85">
        <v>3.77</v>
      </c>
      <c r="BP85">
        <v>0.26</v>
      </c>
      <c r="BQ85">
        <v>1.98</v>
      </c>
      <c r="BR85">
        <v>1.0900000000000001</v>
      </c>
      <c r="BS85">
        <v>1.64</v>
      </c>
      <c r="BT85">
        <v>2.9693719999999999</v>
      </c>
      <c r="BU85">
        <v>1.342031</v>
      </c>
      <c r="BV85">
        <v>1.9637800000000001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5.2392899999999996</v>
      </c>
      <c r="CK85">
        <v>1.8703129999999999</v>
      </c>
      <c r="CL85">
        <v>0.96890600000000004</v>
      </c>
      <c r="CM85">
        <v>3.5120239999999998</v>
      </c>
      <c r="CN85">
        <v>3.5429629999999999</v>
      </c>
      <c r="CO85">
        <v>4.2945000000000002</v>
      </c>
      <c r="CP85">
        <v>2.1292499999999999</v>
      </c>
      <c r="CQ85">
        <v>1.7714810000000001</v>
      </c>
      <c r="CR85">
        <v>0.8256</v>
      </c>
      <c r="CS85">
        <v>1.3655999999999999</v>
      </c>
      <c r="CT85">
        <v>0</v>
      </c>
      <c r="CU85">
        <v>0</v>
      </c>
      <c r="CV85">
        <v>0.12920000000000001</v>
      </c>
      <c r="CW85">
        <v>1.2441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73.692219999999978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202.67547400000001</v>
      </c>
      <c r="L86">
        <v>178.43</v>
      </c>
      <c r="M86">
        <v>93.192499999999995</v>
      </c>
      <c r="N86">
        <v>120.6562</v>
      </c>
      <c r="O86">
        <v>126.477</v>
      </c>
      <c r="P86">
        <v>137.2527</v>
      </c>
      <c r="Q86">
        <v>9</v>
      </c>
      <c r="R86">
        <v>21.1921</v>
      </c>
      <c r="S86">
        <v>14.831021</v>
      </c>
      <c r="T86">
        <v>0</v>
      </c>
      <c r="U86">
        <v>341.51249999999999</v>
      </c>
      <c r="V86">
        <v>18.140167000000002</v>
      </c>
      <c r="W86">
        <v>33.384999999999998</v>
      </c>
      <c r="X86">
        <v>98.34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15.756</v>
      </c>
      <c r="AF86">
        <v>9.0630000000000006</v>
      </c>
      <c r="AG86">
        <v>43.590600000000002</v>
      </c>
      <c r="AH86">
        <v>23.691500000000001</v>
      </c>
      <c r="AI86">
        <v>0</v>
      </c>
      <c r="AJ86">
        <v>0</v>
      </c>
      <c r="AK86">
        <v>53.908499999999997</v>
      </c>
      <c r="AL86">
        <v>12.782</v>
      </c>
      <c r="AM86">
        <v>5.40144</v>
      </c>
      <c r="AN86">
        <v>0.73834</v>
      </c>
      <c r="AO86">
        <v>1.6699200000000001</v>
      </c>
      <c r="AP86">
        <v>2.4339</v>
      </c>
      <c r="AQ86">
        <v>16.055</v>
      </c>
      <c r="AR86">
        <v>15.456</v>
      </c>
      <c r="AS86">
        <v>9.4163999999999994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73.692219999999978</v>
      </c>
      <c r="BA86">
        <f t="shared" si="4"/>
        <v>1700.2900819999998</v>
      </c>
      <c r="BB86">
        <v>83</v>
      </c>
      <c r="BD86">
        <v>5.16</v>
      </c>
      <c r="BE86">
        <v>1.92</v>
      </c>
      <c r="BF86">
        <v>2.21</v>
      </c>
      <c r="BG86">
        <v>1.79</v>
      </c>
      <c r="BH86">
        <v>6.05</v>
      </c>
      <c r="BI86">
        <v>0.87</v>
      </c>
      <c r="BJ86">
        <v>0.81</v>
      </c>
      <c r="BK86">
        <v>1.73</v>
      </c>
      <c r="BL86">
        <v>0.99</v>
      </c>
      <c r="BM86">
        <v>0</v>
      </c>
      <c r="BN86">
        <v>2.34</v>
      </c>
      <c r="BO86">
        <v>3.77</v>
      </c>
      <c r="BP86">
        <v>0.26</v>
      </c>
      <c r="BQ86">
        <v>1.98</v>
      </c>
      <c r="BR86">
        <v>1.0900000000000001</v>
      </c>
      <c r="BS86">
        <v>1.64</v>
      </c>
      <c r="BT86">
        <v>2.9693719999999999</v>
      </c>
      <c r="BU86">
        <v>1.342031</v>
      </c>
      <c r="BV86">
        <v>1.9637800000000001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5.2392899999999996</v>
      </c>
      <c r="CK86">
        <v>1.8703129999999999</v>
      </c>
      <c r="CL86">
        <v>0.96890600000000004</v>
      </c>
      <c r="CM86">
        <v>3.5120239999999998</v>
      </c>
      <c r="CN86">
        <v>3.5429629999999999</v>
      </c>
      <c r="CO86">
        <v>4.2945000000000002</v>
      </c>
      <c r="CP86">
        <v>2.1292499999999999</v>
      </c>
      <c r="CQ86">
        <v>1.7714810000000001</v>
      </c>
      <c r="CR86">
        <v>0.8256</v>
      </c>
      <c r="CS86">
        <v>1.3655999999999999</v>
      </c>
      <c r="CT86">
        <v>0</v>
      </c>
      <c r="CU86">
        <v>0</v>
      </c>
      <c r="CV86">
        <v>0.12920000000000001</v>
      </c>
      <c r="CW86">
        <v>1.2441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73.692219999999978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189.23955599999999</v>
      </c>
      <c r="L87">
        <v>128.43</v>
      </c>
      <c r="M87">
        <v>93.192499999999995</v>
      </c>
      <c r="N87">
        <v>120.6562</v>
      </c>
      <c r="O87">
        <v>126.477</v>
      </c>
      <c r="P87">
        <v>137.2527</v>
      </c>
      <c r="Q87">
        <v>9</v>
      </c>
      <c r="R87">
        <v>17.808700000000002</v>
      </c>
      <c r="S87">
        <v>14.831021</v>
      </c>
      <c r="T87">
        <v>0</v>
      </c>
      <c r="U87">
        <v>348.03750000000002</v>
      </c>
      <c r="V87">
        <v>13.530167</v>
      </c>
      <c r="W87">
        <v>33.384999999999998</v>
      </c>
      <c r="X87">
        <v>86.259032000000005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9.0630000000000006</v>
      </c>
      <c r="AG87">
        <v>43.590600000000002</v>
      </c>
      <c r="AH87">
        <v>23.691500000000001</v>
      </c>
      <c r="AI87">
        <v>0</v>
      </c>
      <c r="AJ87">
        <v>0</v>
      </c>
      <c r="AK87">
        <v>53.908499999999997</v>
      </c>
      <c r="AL87">
        <v>12.782</v>
      </c>
      <c r="AM87">
        <v>5.40144</v>
      </c>
      <c r="AN87">
        <v>0.73834</v>
      </c>
      <c r="AO87">
        <v>1.9286399999999999</v>
      </c>
      <c r="AP87">
        <v>2.4339</v>
      </c>
      <c r="AQ87">
        <v>16.055</v>
      </c>
      <c r="AR87">
        <v>15.456</v>
      </c>
      <c r="AS87">
        <v>9.4163999999999994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73.692219999999978</v>
      </c>
      <c r="BA87">
        <f t="shared" si="4"/>
        <v>1607.8075159999999</v>
      </c>
      <c r="BB87">
        <v>84</v>
      </c>
      <c r="BD87">
        <v>5.16</v>
      </c>
      <c r="BE87">
        <v>1.92</v>
      </c>
      <c r="BF87">
        <v>2.21</v>
      </c>
      <c r="BG87">
        <v>1.79</v>
      </c>
      <c r="BH87">
        <v>6.05</v>
      </c>
      <c r="BI87">
        <v>0.87</v>
      </c>
      <c r="BJ87">
        <v>0.81</v>
      </c>
      <c r="BK87">
        <v>1.73</v>
      </c>
      <c r="BL87">
        <v>0.99</v>
      </c>
      <c r="BM87">
        <v>0</v>
      </c>
      <c r="BN87">
        <v>2.34</v>
      </c>
      <c r="BO87">
        <v>3.77</v>
      </c>
      <c r="BP87">
        <v>0.26</v>
      </c>
      <c r="BQ87">
        <v>1.98</v>
      </c>
      <c r="BR87">
        <v>1.0900000000000001</v>
      </c>
      <c r="BS87">
        <v>1.64</v>
      </c>
      <c r="BT87">
        <v>2.9693719999999999</v>
      </c>
      <c r="BU87">
        <v>1.342031</v>
      </c>
      <c r="BV87">
        <v>1.9637800000000001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5.2392899999999996</v>
      </c>
      <c r="CK87">
        <v>1.8703129999999999</v>
      </c>
      <c r="CL87">
        <v>0.96890600000000004</v>
      </c>
      <c r="CM87">
        <v>3.5120239999999998</v>
      </c>
      <c r="CN87">
        <v>3.5429629999999999</v>
      </c>
      <c r="CO87">
        <v>4.2945000000000002</v>
      </c>
      <c r="CP87">
        <v>2.1292499999999999</v>
      </c>
      <c r="CQ87">
        <v>1.7714810000000001</v>
      </c>
      <c r="CR87">
        <v>0.8256</v>
      </c>
      <c r="CS87">
        <v>1.3655999999999999</v>
      </c>
      <c r="CT87">
        <v>0</v>
      </c>
      <c r="CU87">
        <v>0</v>
      </c>
      <c r="CV87">
        <v>0.12920000000000001</v>
      </c>
      <c r="CW87">
        <v>1.2441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73.692219999999978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188.90583899999999</v>
      </c>
      <c r="L88">
        <v>128.43</v>
      </c>
      <c r="M88">
        <v>93.192499999999995</v>
      </c>
      <c r="N88">
        <v>120.6562</v>
      </c>
      <c r="O88">
        <v>126.477</v>
      </c>
      <c r="P88">
        <v>137.2527</v>
      </c>
      <c r="Q88">
        <v>9</v>
      </c>
      <c r="R88">
        <v>17.808700000000002</v>
      </c>
      <c r="S88">
        <v>14.831021</v>
      </c>
      <c r="T88">
        <v>0</v>
      </c>
      <c r="U88">
        <v>348.97500000000002</v>
      </c>
      <c r="V88">
        <v>13.530167</v>
      </c>
      <c r="W88">
        <v>33.384999999999998</v>
      </c>
      <c r="X88">
        <v>85.361599999999996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9.0630000000000006</v>
      </c>
      <c r="AG88">
        <v>43.590600000000002</v>
      </c>
      <c r="AH88">
        <v>23.691500000000001</v>
      </c>
      <c r="AI88">
        <v>0</v>
      </c>
      <c r="AJ88">
        <v>0</v>
      </c>
      <c r="AK88">
        <v>53.908499999999997</v>
      </c>
      <c r="AL88">
        <v>12.782</v>
      </c>
      <c r="AM88">
        <v>5.40144</v>
      </c>
      <c r="AN88">
        <v>0.73834</v>
      </c>
      <c r="AO88">
        <v>2.1050399999999998</v>
      </c>
      <c r="AP88">
        <v>2.4339</v>
      </c>
      <c r="AQ88">
        <v>7.8</v>
      </c>
      <c r="AR88">
        <v>15.456</v>
      </c>
      <c r="AS88">
        <v>9.4163999999999994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73.692219999999978</v>
      </c>
      <c r="BA88">
        <f t="shared" si="4"/>
        <v>1599.4352669999996</v>
      </c>
      <c r="BB88">
        <v>85</v>
      </c>
      <c r="BD88">
        <v>5.16</v>
      </c>
      <c r="BE88">
        <v>1.92</v>
      </c>
      <c r="BF88">
        <v>2.21</v>
      </c>
      <c r="BG88">
        <v>1.79</v>
      </c>
      <c r="BH88">
        <v>6.05</v>
      </c>
      <c r="BI88">
        <v>0.87</v>
      </c>
      <c r="BJ88">
        <v>0.81</v>
      </c>
      <c r="BK88">
        <v>1.73</v>
      </c>
      <c r="BL88">
        <v>0.99</v>
      </c>
      <c r="BM88">
        <v>0</v>
      </c>
      <c r="BN88">
        <v>2.34</v>
      </c>
      <c r="BO88">
        <v>3.77</v>
      </c>
      <c r="BP88">
        <v>0.26</v>
      </c>
      <c r="BQ88">
        <v>1.98</v>
      </c>
      <c r="BR88">
        <v>1.0900000000000001</v>
      </c>
      <c r="BS88">
        <v>1.64</v>
      </c>
      <c r="BT88">
        <v>2.9693719999999999</v>
      </c>
      <c r="BU88">
        <v>1.342031</v>
      </c>
      <c r="BV88">
        <v>1.9637800000000001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5.2392899999999996</v>
      </c>
      <c r="CK88">
        <v>1.8703129999999999</v>
      </c>
      <c r="CL88">
        <v>0.96890600000000004</v>
      </c>
      <c r="CM88">
        <v>3.5120239999999998</v>
      </c>
      <c r="CN88">
        <v>3.5429629999999999</v>
      </c>
      <c r="CO88">
        <v>4.2945000000000002</v>
      </c>
      <c r="CP88">
        <v>2.1292499999999999</v>
      </c>
      <c r="CQ88">
        <v>1.7714810000000001</v>
      </c>
      <c r="CR88">
        <v>0.8256</v>
      </c>
      <c r="CS88">
        <v>1.3655999999999999</v>
      </c>
      <c r="CT88">
        <v>0</v>
      </c>
      <c r="CU88">
        <v>0</v>
      </c>
      <c r="CV88">
        <v>0.12920000000000001</v>
      </c>
      <c r="CW88">
        <v>1.2441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73.692219999999978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190.01</v>
      </c>
      <c r="L89">
        <v>128.43</v>
      </c>
      <c r="M89">
        <v>93.192499999999995</v>
      </c>
      <c r="N89">
        <v>120.6562</v>
      </c>
      <c r="O89">
        <v>126.477</v>
      </c>
      <c r="P89">
        <v>137.2527</v>
      </c>
      <c r="Q89">
        <v>9</v>
      </c>
      <c r="R89">
        <v>13.306800000000001</v>
      </c>
      <c r="S89">
        <v>14.831021</v>
      </c>
      <c r="T89">
        <v>0</v>
      </c>
      <c r="U89">
        <v>348.97500000000002</v>
      </c>
      <c r="V89">
        <v>11.698565</v>
      </c>
      <c r="W89">
        <v>29.351534999999998</v>
      </c>
      <c r="X89">
        <v>63.190899999999999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9.0630000000000006</v>
      </c>
      <c r="AG89">
        <v>43.590600000000002</v>
      </c>
      <c r="AH89">
        <v>0</v>
      </c>
      <c r="AI89">
        <v>0</v>
      </c>
      <c r="AJ89">
        <v>0</v>
      </c>
      <c r="AK89">
        <v>53.908499999999997</v>
      </c>
      <c r="AL89">
        <v>12.782</v>
      </c>
      <c r="AM89">
        <v>5.40144</v>
      </c>
      <c r="AN89">
        <v>0.73834</v>
      </c>
      <c r="AO89">
        <v>0.94374000000000002</v>
      </c>
      <c r="AP89">
        <v>2.4339</v>
      </c>
      <c r="AQ89">
        <v>0</v>
      </c>
      <c r="AR89">
        <v>15.456</v>
      </c>
      <c r="AS89">
        <v>9.4163999999999994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73.56301999999998</v>
      </c>
      <c r="BA89">
        <f t="shared" si="4"/>
        <v>1535.2197609999998</v>
      </c>
      <c r="BB89">
        <v>86</v>
      </c>
      <c r="BD89">
        <v>5.16</v>
      </c>
      <c r="BE89">
        <v>1.92</v>
      </c>
      <c r="BF89">
        <v>2.21</v>
      </c>
      <c r="BG89">
        <v>1.79</v>
      </c>
      <c r="BH89">
        <v>6.05</v>
      </c>
      <c r="BI89">
        <v>0.87</v>
      </c>
      <c r="BJ89">
        <v>0.81</v>
      </c>
      <c r="BK89">
        <v>1.73</v>
      </c>
      <c r="BL89">
        <v>0.99</v>
      </c>
      <c r="BM89">
        <v>0</v>
      </c>
      <c r="BN89">
        <v>2.34</v>
      </c>
      <c r="BO89">
        <v>3.77</v>
      </c>
      <c r="BP89">
        <v>0.26</v>
      </c>
      <c r="BQ89">
        <v>1.98</v>
      </c>
      <c r="BR89">
        <v>1.0900000000000001</v>
      </c>
      <c r="BS89">
        <v>1.64</v>
      </c>
      <c r="BT89">
        <v>2.9693719999999999</v>
      </c>
      <c r="BU89">
        <v>1.342031</v>
      </c>
      <c r="BV89">
        <v>1.9637800000000001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5.2392899999999996</v>
      </c>
      <c r="CK89">
        <v>1.8703129999999999</v>
      </c>
      <c r="CL89">
        <v>0.96890600000000004</v>
      </c>
      <c r="CM89">
        <v>3.5120239999999998</v>
      </c>
      <c r="CN89">
        <v>3.5429629999999999</v>
      </c>
      <c r="CO89">
        <v>4.2945000000000002</v>
      </c>
      <c r="CP89">
        <v>2.1292499999999999</v>
      </c>
      <c r="CQ89">
        <v>1.7714810000000001</v>
      </c>
      <c r="CR89">
        <v>0.8256</v>
      </c>
      <c r="CS89">
        <v>1.3655999999999999</v>
      </c>
      <c r="CT89">
        <v>0</v>
      </c>
      <c r="CU89">
        <v>0</v>
      </c>
      <c r="CV89">
        <v>0</v>
      </c>
      <c r="CW89">
        <v>1.2441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73.56301999999998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194.01</v>
      </c>
      <c r="L90">
        <v>128.43</v>
      </c>
      <c r="M90">
        <v>93.192499999999995</v>
      </c>
      <c r="N90">
        <v>120.6562</v>
      </c>
      <c r="O90">
        <v>126.477</v>
      </c>
      <c r="P90">
        <v>137.2527</v>
      </c>
      <c r="Q90">
        <v>9</v>
      </c>
      <c r="R90">
        <v>13.306800000000001</v>
      </c>
      <c r="S90">
        <v>14.831021</v>
      </c>
      <c r="T90">
        <v>0</v>
      </c>
      <c r="U90">
        <v>348.97500000000002</v>
      </c>
      <c r="V90">
        <v>9.970167</v>
      </c>
      <c r="W90">
        <v>27.378900000000002</v>
      </c>
      <c r="X90">
        <v>63.190899999999999</v>
      </c>
      <c r="Y90">
        <v>0</v>
      </c>
      <c r="Z90">
        <v>1.1000000000000001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9.0630000000000006</v>
      </c>
      <c r="AG90">
        <v>43.590600000000002</v>
      </c>
      <c r="AH90">
        <v>0</v>
      </c>
      <c r="AI90">
        <v>0</v>
      </c>
      <c r="AJ90">
        <v>0</v>
      </c>
      <c r="AK90">
        <v>53.908499999999997</v>
      </c>
      <c r="AL90">
        <v>12.782</v>
      </c>
      <c r="AM90">
        <v>5.40144</v>
      </c>
      <c r="AN90">
        <v>0.73834</v>
      </c>
      <c r="AO90">
        <v>1.23186</v>
      </c>
      <c r="AP90">
        <v>2.4339</v>
      </c>
      <c r="AQ90">
        <v>0</v>
      </c>
      <c r="AR90">
        <v>15.456</v>
      </c>
      <c r="AS90">
        <v>9.4163999999999994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73.56301999999998</v>
      </c>
      <c r="BA90">
        <f t="shared" si="4"/>
        <v>1530.3530479999999</v>
      </c>
      <c r="BB90">
        <v>87</v>
      </c>
      <c r="BD90">
        <v>5.16</v>
      </c>
      <c r="BE90">
        <v>1.92</v>
      </c>
      <c r="BF90">
        <v>2.21</v>
      </c>
      <c r="BG90">
        <v>1.79</v>
      </c>
      <c r="BH90">
        <v>6.05</v>
      </c>
      <c r="BI90">
        <v>0.87</v>
      </c>
      <c r="BJ90">
        <v>0.81</v>
      </c>
      <c r="BK90">
        <v>1.73</v>
      </c>
      <c r="BL90">
        <v>0.99</v>
      </c>
      <c r="BM90">
        <v>0</v>
      </c>
      <c r="BN90">
        <v>2.34</v>
      </c>
      <c r="BO90">
        <v>3.77</v>
      </c>
      <c r="BP90">
        <v>0.26</v>
      </c>
      <c r="BQ90">
        <v>1.98</v>
      </c>
      <c r="BR90">
        <v>1.0900000000000001</v>
      </c>
      <c r="BS90">
        <v>1.64</v>
      </c>
      <c r="BT90">
        <v>2.9693719999999999</v>
      </c>
      <c r="BU90">
        <v>1.342031</v>
      </c>
      <c r="BV90">
        <v>1.9637800000000001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5.2392899999999996</v>
      </c>
      <c r="CK90">
        <v>1.8703129999999999</v>
      </c>
      <c r="CL90">
        <v>0.96890600000000004</v>
      </c>
      <c r="CM90">
        <v>3.5120239999999998</v>
      </c>
      <c r="CN90">
        <v>3.5429629999999999</v>
      </c>
      <c r="CO90">
        <v>4.2945000000000002</v>
      </c>
      <c r="CP90">
        <v>2.1292499999999999</v>
      </c>
      <c r="CQ90">
        <v>1.7714810000000001</v>
      </c>
      <c r="CR90">
        <v>0.8256</v>
      </c>
      <c r="CS90">
        <v>1.3655999999999999</v>
      </c>
      <c r="CT90">
        <v>0</v>
      </c>
      <c r="CU90">
        <v>0</v>
      </c>
      <c r="CV90">
        <v>0</v>
      </c>
      <c r="CW90">
        <v>1.2441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73.56301999999998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195.01</v>
      </c>
      <c r="L91">
        <v>128.43</v>
      </c>
      <c r="M91">
        <v>93.192499999999995</v>
      </c>
      <c r="N91">
        <v>120.6562</v>
      </c>
      <c r="O91">
        <v>126.477</v>
      </c>
      <c r="P91">
        <v>137.2527</v>
      </c>
      <c r="Q91">
        <v>9</v>
      </c>
      <c r="R91">
        <v>13.306800000000001</v>
      </c>
      <c r="S91">
        <v>14.831021</v>
      </c>
      <c r="T91">
        <v>0</v>
      </c>
      <c r="U91">
        <v>348.97500000000002</v>
      </c>
      <c r="V91">
        <v>9.970167</v>
      </c>
      <c r="W91">
        <v>27.378900000000002</v>
      </c>
      <c r="X91">
        <v>63.190899999999999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9.0630000000000006</v>
      </c>
      <c r="AG91">
        <v>43.590600000000002</v>
      </c>
      <c r="AH91">
        <v>0</v>
      </c>
      <c r="AI91">
        <v>0</v>
      </c>
      <c r="AJ91">
        <v>0</v>
      </c>
      <c r="AK91">
        <v>53.908499999999997</v>
      </c>
      <c r="AL91">
        <v>12.782</v>
      </c>
      <c r="AM91">
        <v>5.40144</v>
      </c>
      <c r="AN91">
        <v>0.73834</v>
      </c>
      <c r="AO91">
        <v>1.47</v>
      </c>
      <c r="AP91">
        <v>2.4339</v>
      </c>
      <c r="AQ91">
        <v>0</v>
      </c>
      <c r="AR91">
        <v>13.247999999999999</v>
      </c>
      <c r="AS91">
        <v>9.4163999999999994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73.623019999999983</v>
      </c>
      <c r="BA91">
        <f t="shared" si="4"/>
        <v>1528.3431880000001</v>
      </c>
      <c r="BB91">
        <v>88</v>
      </c>
      <c r="BD91">
        <v>5.16</v>
      </c>
      <c r="BE91">
        <v>1.92</v>
      </c>
      <c r="BF91">
        <v>2.21</v>
      </c>
      <c r="BG91">
        <v>1.79</v>
      </c>
      <c r="BH91">
        <v>6.05</v>
      </c>
      <c r="BI91">
        <v>0.9</v>
      </c>
      <c r="BJ91">
        <v>0.84</v>
      </c>
      <c r="BK91">
        <v>1.73</v>
      </c>
      <c r="BL91">
        <v>0.99</v>
      </c>
      <c r="BM91">
        <v>0</v>
      </c>
      <c r="BN91">
        <v>2.34</v>
      </c>
      <c r="BO91">
        <v>3.77</v>
      </c>
      <c r="BP91">
        <v>0.26</v>
      </c>
      <c r="BQ91">
        <v>1.98</v>
      </c>
      <c r="BR91">
        <v>1.0900000000000001</v>
      </c>
      <c r="BS91">
        <v>1.64</v>
      </c>
      <c r="BT91">
        <v>2.9693719999999999</v>
      </c>
      <c r="BU91">
        <v>1.342031</v>
      </c>
      <c r="BV91">
        <v>1.9637800000000001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5.2392899999999996</v>
      </c>
      <c r="CK91">
        <v>1.8703129999999999</v>
      </c>
      <c r="CL91">
        <v>0.96890600000000004</v>
      </c>
      <c r="CM91">
        <v>3.5120239999999998</v>
      </c>
      <c r="CN91">
        <v>3.5429629999999999</v>
      </c>
      <c r="CO91">
        <v>4.2945000000000002</v>
      </c>
      <c r="CP91">
        <v>2.1292499999999999</v>
      </c>
      <c r="CQ91">
        <v>1.7714810000000001</v>
      </c>
      <c r="CR91">
        <v>0.8256</v>
      </c>
      <c r="CS91">
        <v>1.3655999999999999</v>
      </c>
      <c r="CT91">
        <v>0</v>
      </c>
      <c r="CU91">
        <v>0</v>
      </c>
      <c r="CV91">
        <v>0</v>
      </c>
      <c r="CW91">
        <v>1.2441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73.623019999999983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188.37097299999999</v>
      </c>
      <c r="L92">
        <v>128.43</v>
      </c>
      <c r="M92">
        <v>93.192499999999995</v>
      </c>
      <c r="N92">
        <v>120.6562</v>
      </c>
      <c r="O92">
        <v>126.477</v>
      </c>
      <c r="P92">
        <v>137.2527</v>
      </c>
      <c r="Q92">
        <v>9</v>
      </c>
      <c r="R92">
        <v>13.306800000000001</v>
      </c>
      <c r="S92">
        <v>14.831021</v>
      </c>
      <c r="T92">
        <v>0</v>
      </c>
      <c r="U92">
        <v>348.97500000000002</v>
      </c>
      <c r="V92">
        <v>9.970167</v>
      </c>
      <c r="W92">
        <v>27.378900000000002</v>
      </c>
      <c r="X92">
        <v>63.190899999999999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9.0630000000000006</v>
      </c>
      <c r="AG92">
        <v>43.590600000000002</v>
      </c>
      <c r="AH92">
        <v>0</v>
      </c>
      <c r="AI92">
        <v>0</v>
      </c>
      <c r="AJ92">
        <v>0</v>
      </c>
      <c r="AK92">
        <v>53.908499999999997</v>
      </c>
      <c r="AL92">
        <v>12.782</v>
      </c>
      <c r="AM92">
        <v>5.40144</v>
      </c>
      <c r="AN92">
        <v>0.73834</v>
      </c>
      <c r="AO92">
        <v>1.6140600000000001</v>
      </c>
      <c r="AP92">
        <v>2.4339</v>
      </c>
      <c r="AQ92">
        <v>0</v>
      </c>
      <c r="AR92">
        <v>13.247999999999999</v>
      </c>
      <c r="AS92">
        <v>9.4163999999999994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73.633019999999988</v>
      </c>
      <c r="BA92">
        <f t="shared" si="4"/>
        <v>1521.8582210000002</v>
      </c>
      <c r="BB92">
        <v>89</v>
      </c>
      <c r="BD92">
        <v>5.16</v>
      </c>
      <c r="BE92">
        <v>1.92</v>
      </c>
      <c r="BF92">
        <v>2.21</v>
      </c>
      <c r="BG92">
        <v>1.79</v>
      </c>
      <c r="BH92">
        <v>6.05</v>
      </c>
      <c r="BI92">
        <v>0.91</v>
      </c>
      <c r="BJ92">
        <v>0.84</v>
      </c>
      <c r="BK92">
        <v>1.73</v>
      </c>
      <c r="BL92">
        <v>0.99</v>
      </c>
      <c r="BM92">
        <v>0</v>
      </c>
      <c r="BN92">
        <v>2.34</v>
      </c>
      <c r="BO92">
        <v>3.77</v>
      </c>
      <c r="BP92">
        <v>0.26</v>
      </c>
      <c r="BQ92">
        <v>1.98</v>
      </c>
      <c r="BR92">
        <v>1.0900000000000001</v>
      </c>
      <c r="BS92">
        <v>1.64</v>
      </c>
      <c r="BT92">
        <v>2.9693719999999999</v>
      </c>
      <c r="BU92">
        <v>1.342031</v>
      </c>
      <c r="BV92">
        <v>1.9637800000000001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5.2392899999999996</v>
      </c>
      <c r="CK92">
        <v>1.8703129999999999</v>
      </c>
      <c r="CL92">
        <v>0.96890600000000004</v>
      </c>
      <c r="CM92">
        <v>3.5120239999999998</v>
      </c>
      <c r="CN92">
        <v>3.5429629999999999</v>
      </c>
      <c r="CO92">
        <v>4.2945000000000002</v>
      </c>
      <c r="CP92">
        <v>2.1292499999999999</v>
      </c>
      <c r="CQ92">
        <v>1.7714810000000001</v>
      </c>
      <c r="CR92">
        <v>0.8256</v>
      </c>
      <c r="CS92">
        <v>1.3655999999999999</v>
      </c>
      <c r="CT92">
        <v>0</v>
      </c>
      <c r="CU92">
        <v>0</v>
      </c>
      <c r="CV92">
        <v>0</v>
      </c>
      <c r="CW92">
        <v>1.2441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73.633019999999988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188.405315</v>
      </c>
      <c r="L93">
        <v>128.43</v>
      </c>
      <c r="M93">
        <v>93.192499999999995</v>
      </c>
      <c r="N93">
        <v>120.6562</v>
      </c>
      <c r="O93">
        <v>126.477</v>
      </c>
      <c r="P93">
        <v>137.2527</v>
      </c>
      <c r="Q93">
        <v>9</v>
      </c>
      <c r="R93">
        <v>13.306800000000001</v>
      </c>
      <c r="S93">
        <v>14.595039999999999</v>
      </c>
      <c r="T93">
        <v>0</v>
      </c>
      <c r="U93">
        <v>348.97500000000002</v>
      </c>
      <c r="V93">
        <v>9.970167</v>
      </c>
      <c r="W93">
        <v>27.378900000000002</v>
      </c>
      <c r="X93">
        <v>63.190899999999999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9.0630000000000006</v>
      </c>
      <c r="AG93">
        <v>43.590600000000002</v>
      </c>
      <c r="AH93">
        <v>0</v>
      </c>
      <c r="AI93">
        <v>0</v>
      </c>
      <c r="AJ93">
        <v>0</v>
      </c>
      <c r="AK93">
        <v>53.908499999999997</v>
      </c>
      <c r="AL93">
        <v>12.782</v>
      </c>
      <c r="AM93">
        <v>5.40144</v>
      </c>
      <c r="AN93">
        <v>0.73834</v>
      </c>
      <c r="AO93">
        <v>1.7493000000000001</v>
      </c>
      <c r="AP93">
        <v>1.7934000000000001</v>
      </c>
      <c r="AQ93">
        <v>0</v>
      </c>
      <c r="AR93">
        <v>13.247999999999999</v>
      </c>
      <c r="AS93">
        <v>9.4163999999999994</v>
      </c>
      <c r="AT93">
        <v>12.293530000000001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73.633019999999988</v>
      </c>
      <c r="BA93">
        <f t="shared" si="4"/>
        <v>1518.4480520000002</v>
      </c>
      <c r="BB93">
        <v>90</v>
      </c>
      <c r="BD93">
        <v>5.16</v>
      </c>
      <c r="BE93">
        <v>1.92</v>
      </c>
      <c r="BF93">
        <v>2.21</v>
      </c>
      <c r="BG93">
        <v>1.79</v>
      </c>
      <c r="BH93">
        <v>6.05</v>
      </c>
      <c r="BI93">
        <v>0.91</v>
      </c>
      <c r="BJ93">
        <v>0.84</v>
      </c>
      <c r="BK93">
        <v>1.73</v>
      </c>
      <c r="BL93">
        <v>0.99</v>
      </c>
      <c r="BM93">
        <v>0</v>
      </c>
      <c r="BN93">
        <v>2.34</v>
      </c>
      <c r="BO93">
        <v>3.77</v>
      </c>
      <c r="BP93">
        <v>0.26</v>
      </c>
      <c r="BQ93">
        <v>1.98</v>
      </c>
      <c r="BR93">
        <v>1.0900000000000001</v>
      </c>
      <c r="BS93">
        <v>1.64</v>
      </c>
      <c r="BT93">
        <v>2.9693719999999999</v>
      </c>
      <c r="BU93">
        <v>1.342031</v>
      </c>
      <c r="BV93">
        <v>1.9637800000000001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5.2392899999999996</v>
      </c>
      <c r="CK93">
        <v>1.8703129999999999</v>
      </c>
      <c r="CL93">
        <v>0.96890600000000004</v>
      </c>
      <c r="CM93">
        <v>3.5120239999999998</v>
      </c>
      <c r="CN93">
        <v>3.5429629999999999</v>
      </c>
      <c r="CO93">
        <v>4.2945000000000002</v>
      </c>
      <c r="CP93">
        <v>2.1292499999999999</v>
      </c>
      <c r="CQ93">
        <v>1.7714810000000001</v>
      </c>
      <c r="CR93">
        <v>0.8256</v>
      </c>
      <c r="CS93">
        <v>1.3655999999999999</v>
      </c>
      <c r="CT93">
        <v>0</v>
      </c>
      <c r="CU93">
        <v>0</v>
      </c>
      <c r="CV93">
        <v>0</v>
      </c>
      <c r="CW93">
        <v>1.2441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73.633019999999988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188.37097299999999</v>
      </c>
      <c r="L94">
        <v>125.43</v>
      </c>
      <c r="M94">
        <v>93.192499999999995</v>
      </c>
      <c r="N94">
        <v>120.6562</v>
      </c>
      <c r="O94">
        <v>126.477</v>
      </c>
      <c r="P94">
        <v>137.2527</v>
      </c>
      <c r="Q94">
        <v>5</v>
      </c>
      <c r="R94">
        <v>11.231804</v>
      </c>
      <c r="S94">
        <v>14.071059999999999</v>
      </c>
      <c r="T94">
        <v>0</v>
      </c>
      <c r="U94">
        <v>348.97500000000002</v>
      </c>
      <c r="V94">
        <v>9.970167</v>
      </c>
      <c r="W94">
        <v>27.378900000000002</v>
      </c>
      <c r="X94">
        <v>63.190899999999999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9.0630000000000006</v>
      </c>
      <c r="AG94">
        <v>43.590600000000002</v>
      </c>
      <c r="AH94">
        <v>0</v>
      </c>
      <c r="AI94">
        <v>0</v>
      </c>
      <c r="AJ94">
        <v>0</v>
      </c>
      <c r="AK94">
        <v>53.908499999999997</v>
      </c>
      <c r="AL94">
        <v>12.782</v>
      </c>
      <c r="AM94">
        <v>5.40144</v>
      </c>
      <c r="AN94">
        <v>0.73834</v>
      </c>
      <c r="AO94">
        <v>1.8639600000000001</v>
      </c>
      <c r="AP94">
        <v>1.7934000000000001</v>
      </c>
      <c r="AQ94">
        <v>0</v>
      </c>
      <c r="AR94">
        <v>13.247999999999999</v>
      </c>
      <c r="AS94">
        <v>9.4163999999999994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73.573019999999985</v>
      </c>
      <c r="BA94">
        <f t="shared" si="4"/>
        <v>1511.572664</v>
      </c>
      <c r="BB94">
        <v>91</v>
      </c>
      <c r="BD94">
        <v>5.16</v>
      </c>
      <c r="BE94">
        <v>1.92</v>
      </c>
      <c r="BF94">
        <v>2.21</v>
      </c>
      <c r="BG94">
        <v>1.79</v>
      </c>
      <c r="BH94">
        <v>6.05</v>
      </c>
      <c r="BI94">
        <v>0.88</v>
      </c>
      <c r="BJ94">
        <v>0.81</v>
      </c>
      <c r="BK94">
        <v>1.73</v>
      </c>
      <c r="BL94">
        <v>0.99</v>
      </c>
      <c r="BM94">
        <v>0</v>
      </c>
      <c r="BN94">
        <v>2.34</v>
      </c>
      <c r="BO94">
        <v>3.77</v>
      </c>
      <c r="BP94">
        <v>0.26</v>
      </c>
      <c r="BQ94">
        <v>1.98</v>
      </c>
      <c r="BR94">
        <v>1.0900000000000001</v>
      </c>
      <c r="BS94">
        <v>1.64</v>
      </c>
      <c r="BT94">
        <v>2.9693719999999999</v>
      </c>
      <c r="BU94">
        <v>1.342031</v>
      </c>
      <c r="BV94">
        <v>1.9637800000000001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5.2392899999999996</v>
      </c>
      <c r="CK94">
        <v>1.8703129999999999</v>
      </c>
      <c r="CL94">
        <v>0.96890600000000004</v>
      </c>
      <c r="CM94">
        <v>3.5120239999999998</v>
      </c>
      <c r="CN94">
        <v>3.5429629999999999</v>
      </c>
      <c r="CO94">
        <v>4.2945000000000002</v>
      </c>
      <c r="CP94">
        <v>2.1292499999999999</v>
      </c>
      <c r="CQ94">
        <v>1.7714810000000001</v>
      </c>
      <c r="CR94">
        <v>0.8256</v>
      </c>
      <c r="CS94">
        <v>1.3655999999999999</v>
      </c>
      <c r="CT94">
        <v>0</v>
      </c>
      <c r="CU94">
        <v>0</v>
      </c>
      <c r="CV94">
        <v>0</v>
      </c>
      <c r="CW94">
        <v>1.2441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73.573019999999985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188.405315</v>
      </c>
      <c r="L95">
        <v>125.43</v>
      </c>
      <c r="M95">
        <v>93.192499999999995</v>
      </c>
      <c r="N95">
        <v>120.6562</v>
      </c>
      <c r="O95">
        <v>126.477</v>
      </c>
      <c r="P95">
        <v>137.2527</v>
      </c>
      <c r="Q95">
        <v>5</v>
      </c>
      <c r="R95">
        <v>11.231804</v>
      </c>
      <c r="S95">
        <v>14.152549</v>
      </c>
      <c r="T95">
        <v>0</v>
      </c>
      <c r="U95">
        <v>348.97500000000002</v>
      </c>
      <c r="V95">
        <v>3.319642</v>
      </c>
      <c r="W95">
        <v>27.378900000000002</v>
      </c>
      <c r="X95">
        <v>63.190899999999999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9.0630000000000006</v>
      </c>
      <c r="AG95">
        <v>43.590600000000002</v>
      </c>
      <c r="AH95">
        <v>0</v>
      </c>
      <c r="AI95">
        <v>0</v>
      </c>
      <c r="AJ95">
        <v>0</v>
      </c>
      <c r="AK95">
        <v>53.908499999999997</v>
      </c>
      <c r="AL95">
        <v>2.7888000000000002</v>
      </c>
      <c r="AM95">
        <v>5.40144</v>
      </c>
      <c r="AN95">
        <v>0.73834</v>
      </c>
      <c r="AO95">
        <v>2.0168400000000002</v>
      </c>
      <c r="AP95">
        <v>1.7934000000000001</v>
      </c>
      <c r="AQ95">
        <v>0</v>
      </c>
      <c r="AR95">
        <v>6.6239999999999997</v>
      </c>
      <c r="AS95">
        <v>9.4163999999999994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73.573019999999985</v>
      </c>
      <c r="BA95">
        <f t="shared" si="4"/>
        <v>1488.5736500000003</v>
      </c>
      <c r="BB95">
        <v>92</v>
      </c>
      <c r="BD95">
        <v>5.16</v>
      </c>
      <c r="BE95">
        <v>1.92</v>
      </c>
      <c r="BF95">
        <v>2.21</v>
      </c>
      <c r="BG95">
        <v>1.79</v>
      </c>
      <c r="BH95">
        <v>6.05</v>
      </c>
      <c r="BI95">
        <v>0.88</v>
      </c>
      <c r="BJ95">
        <v>0.81</v>
      </c>
      <c r="BK95">
        <v>1.73</v>
      </c>
      <c r="BL95">
        <v>0.99</v>
      </c>
      <c r="BM95">
        <v>0</v>
      </c>
      <c r="BN95">
        <v>2.34</v>
      </c>
      <c r="BO95">
        <v>3.77</v>
      </c>
      <c r="BP95">
        <v>0.26</v>
      </c>
      <c r="BQ95">
        <v>1.98</v>
      </c>
      <c r="BR95">
        <v>1.0900000000000001</v>
      </c>
      <c r="BS95">
        <v>1.64</v>
      </c>
      <c r="BT95">
        <v>2.9693719999999999</v>
      </c>
      <c r="BU95">
        <v>1.342031</v>
      </c>
      <c r="BV95">
        <v>1.9637800000000001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5.2392899999999996</v>
      </c>
      <c r="CK95">
        <v>1.8703129999999999</v>
      </c>
      <c r="CL95">
        <v>0.96890600000000004</v>
      </c>
      <c r="CM95">
        <v>3.5120239999999998</v>
      </c>
      <c r="CN95">
        <v>3.5429629999999999</v>
      </c>
      <c r="CO95">
        <v>4.2945000000000002</v>
      </c>
      <c r="CP95">
        <v>2.1292499999999999</v>
      </c>
      <c r="CQ95">
        <v>1.7714810000000001</v>
      </c>
      <c r="CR95">
        <v>0.8256</v>
      </c>
      <c r="CS95">
        <v>1.3655999999999999</v>
      </c>
      <c r="CT95">
        <v>0</v>
      </c>
      <c r="CU95">
        <v>0</v>
      </c>
      <c r="CV95">
        <v>0</v>
      </c>
      <c r="CW95">
        <v>1.2441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73.573019999999985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188.37097299999999</v>
      </c>
      <c r="L96">
        <v>125.43</v>
      </c>
      <c r="M96">
        <v>93.192499999999995</v>
      </c>
      <c r="N96">
        <v>120.6562</v>
      </c>
      <c r="O96">
        <v>126.477</v>
      </c>
      <c r="P96">
        <v>137.2527</v>
      </c>
      <c r="Q96">
        <v>5</v>
      </c>
      <c r="R96">
        <v>11.231804</v>
      </c>
      <c r="S96">
        <v>14.152549</v>
      </c>
      <c r="T96">
        <v>0</v>
      </c>
      <c r="U96">
        <v>348.97500000000002</v>
      </c>
      <c r="V96">
        <v>2</v>
      </c>
      <c r="W96">
        <v>27.378900000000002</v>
      </c>
      <c r="X96">
        <v>63.190899999999999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9.0630000000000006</v>
      </c>
      <c r="AG96">
        <v>43.590600000000002</v>
      </c>
      <c r="AH96">
        <v>0</v>
      </c>
      <c r="AI96">
        <v>0</v>
      </c>
      <c r="AJ96">
        <v>0</v>
      </c>
      <c r="AK96">
        <v>53.908499999999997</v>
      </c>
      <c r="AL96">
        <v>2.7888000000000002</v>
      </c>
      <c r="AM96">
        <v>5.40144</v>
      </c>
      <c r="AN96">
        <v>0.73834</v>
      </c>
      <c r="AO96">
        <v>2.1550199999999999</v>
      </c>
      <c r="AP96">
        <v>1.7934000000000001</v>
      </c>
      <c r="AQ96">
        <v>0</v>
      </c>
      <c r="AR96">
        <v>6.6239999999999997</v>
      </c>
      <c r="AS96">
        <v>9.4163999999999994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73.573019999999985</v>
      </c>
      <c r="BA96">
        <f t="shared" si="4"/>
        <v>1487.3578460000003</v>
      </c>
      <c r="BB96">
        <v>93</v>
      </c>
      <c r="BD96">
        <v>5.16</v>
      </c>
      <c r="BE96">
        <v>1.92</v>
      </c>
      <c r="BF96">
        <v>2.21</v>
      </c>
      <c r="BG96">
        <v>1.79</v>
      </c>
      <c r="BH96">
        <v>6.05</v>
      </c>
      <c r="BI96">
        <v>0.88</v>
      </c>
      <c r="BJ96">
        <v>0.81</v>
      </c>
      <c r="BK96">
        <v>1.73</v>
      </c>
      <c r="BL96">
        <v>0.99</v>
      </c>
      <c r="BM96">
        <v>0</v>
      </c>
      <c r="BN96">
        <v>2.34</v>
      </c>
      <c r="BO96">
        <v>3.77</v>
      </c>
      <c r="BP96">
        <v>0.26</v>
      </c>
      <c r="BQ96">
        <v>1.98</v>
      </c>
      <c r="BR96">
        <v>1.0900000000000001</v>
      </c>
      <c r="BS96">
        <v>1.64</v>
      </c>
      <c r="BT96">
        <v>2.9693719999999999</v>
      </c>
      <c r="BU96">
        <v>1.342031</v>
      </c>
      <c r="BV96">
        <v>1.9637800000000001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5.2392899999999996</v>
      </c>
      <c r="CK96">
        <v>1.8703129999999999</v>
      </c>
      <c r="CL96">
        <v>0.96890600000000004</v>
      </c>
      <c r="CM96">
        <v>3.5120239999999998</v>
      </c>
      <c r="CN96">
        <v>3.5429629999999999</v>
      </c>
      <c r="CO96">
        <v>4.2945000000000002</v>
      </c>
      <c r="CP96">
        <v>2.1292499999999999</v>
      </c>
      <c r="CQ96">
        <v>1.7714810000000001</v>
      </c>
      <c r="CR96">
        <v>0.8256</v>
      </c>
      <c r="CS96">
        <v>1.3655999999999999</v>
      </c>
      <c r="CT96">
        <v>0</v>
      </c>
      <c r="CU96">
        <v>0</v>
      </c>
      <c r="CV96">
        <v>0</v>
      </c>
      <c r="CW96">
        <v>1.2441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73.573019999999985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188.405315</v>
      </c>
      <c r="L97">
        <v>125.43</v>
      </c>
      <c r="M97">
        <v>93.192499999999995</v>
      </c>
      <c r="N97">
        <v>120.6562</v>
      </c>
      <c r="O97">
        <v>126.477</v>
      </c>
      <c r="P97">
        <v>137.2527</v>
      </c>
      <c r="Q97">
        <v>5</v>
      </c>
      <c r="R97">
        <v>11.231804</v>
      </c>
      <c r="S97">
        <v>14.152549</v>
      </c>
      <c r="T97">
        <v>0</v>
      </c>
      <c r="U97">
        <v>348.97500000000002</v>
      </c>
      <c r="V97">
        <v>2</v>
      </c>
      <c r="W97">
        <v>27.378900000000002</v>
      </c>
      <c r="X97">
        <v>63.190899999999999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9.0630000000000006</v>
      </c>
      <c r="AG97">
        <v>43.590600000000002</v>
      </c>
      <c r="AH97">
        <v>0</v>
      </c>
      <c r="AI97">
        <v>0</v>
      </c>
      <c r="AJ97">
        <v>0</v>
      </c>
      <c r="AK97">
        <v>53.908499999999997</v>
      </c>
      <c r="AL97">
        <v>12.782</v>
      </c>
      <c r="AM97">
        <v>5.40144</v>
      </c>
      <c r="AN97">
        <v>0.73834</v>
      </c>
      <c r="AO97">
        <v>2.2637999999999998</v>
      </c>
      <c r="AP97">
        <v>1.7934000000000001</v>
      </c>
      <c r="AQ97">
        <v>0</v>
      </c>
      <c r="AR97">
        <v>6.6239999999999997</v>
      </c>
      <c r="AS97">
        <v>9.4163999999999994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73.593019999999981</v>
      </c>
      <c r="BA97">
        <f t="shared" si="4"/>
        <v>1497.5141680000002</v>
      </c>
      <c r="BB97">
        <v>94</v>
      </c>
      <c r="BD97">
        <v>5.16</v>
      </c>
      <c r="BE97">
        <v>1.92</v>
      </c>
      <c r="BF97">
        <v>2.21</v>
      </c>
      <c r="BG97">
        <v>1.79</v>
      </c>
      <c r="BH97">
        <v>6.05</v>
      </c>
      <c r="BI97">
        <v>0.88</v>
      </c>
      <c r="BJ97">
        <v>0.83</v>
      </c>
      <c r="BK97">
        <v>1.73</v>
      </c>
      <c r="BL97">
        <v>0.99</v>
      </c>
      <c r="BM97">
        <v>0</v>
      </c>
      <c r="BN97">
        <v>2.34</v>
      </c>
      <c r="BO97">
        <v>3.77</v>
      </c>
      <c r="BP97">
        <v>0.26</v>
      </c>
      <c r="BQ97">
        <v>1.98</v>
      </c>
      <c r="BR97">
        <v>1.0900000000000001</v>
      </c>
      <c r="BS97">
        <v>1.64</v>
      </c>
      <c r="BT97">
        <v>2.9693719999999999</v>
      </c>
      <c r="BU97">
        <v>1.342031</v>
      </c>
      <c r="BV97">
        <v>1.9637800000000001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5.2392899999999996</v>
      </c>
      <c r="CK97">
        <v>1.8703129999999999</v>
      </c>
      <c r="CL97">
        <v>0.96890600000000004</v>
      </c>
      <c r="CM97">
        <v>3.5120239999999998</v>
      </c>
      <c r="CN97">
        <v>3.5429629999999999</v>
      </c>
      <c r="CO97">
        <v>4.2945000000000002</v>
      </c>
      <c r="CP97">
        <v>2.1292499999999999</v>
      </c>
      <c r="CQ97">
        <v>1.7714810000000001</v>
      </c>
      <c r="CR97">
        <v>0.8256</v>
      </c>
      <c r="CS97">
        <v>1.3655999999999999</v>
      </c>
      <c r="CT97">
        <v>0</v>
      </c>
      <c r="CU97">
        <v>0</v>
      </c>
      <c r="CV97">
        <v>0</v>
      </c>
      <c r="CW97">
        <v>1.2441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73.593019999999981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188.37097299999999</v>
      </c>
      <c r="L98">
        <v>125.43</v>
      </c>
      <c r="M98">
        <v>93.192499999999995</v>
      </c>
      <c r="N98">
        <v>120.6562</v>
      </c>
      <c r="O98">
        <v>126.477</v>
      </c>
      <c r="P98">
        <v>137.2527</v>
      </c>
      <c r="Q98">
        <v>5</v>
      </c>
      <c r="R98">
        <v>11.231804</v>
      </c>
      <c r="S98">
        <v>14.152549</v>
      </c>
      <c r="T98">
        <v>0</v>
      </c>
      <c r="U98">
        <v>348.97500000000002</v>
      </c>
      <c r="V98">
        <v>2</v>
      </c>
      <c r="W98">
        <v>27.378900000000002</v>
      </c>
      <c r="X98">
        <v>63.190899999999999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9.0630000000000006</v>
      </c>
      <c r="AG98">
        <v>43.590600000000002</v>
      </c>
      <c r="AH98">
        <v>0</v>
      </c>
      <c r="AI98">
        <v>0</v>
      </c>
      <c r="AJ98">
        <v>0</v>
      </c>
      <c r="AK98">
        <v>53.908499999999997</v>
      </c>
      <c r="AL98">
        <v>12.782</v>
      </c>
      <c r="AM98">
        <v>5.40144</v>
      </c>
      <c r="AN98">
        <v>0.73834</v>
      </c>
      <c r="AO98">
        <v>2.3814000000000002</v>
      </c>
      <c r="AP98">
        <v>1.7934000000000001</v>
      </c>
      <c r="AQ98">
        <v>0</v>
      </c>
      <c r="AR98">
        <v>6.6239999999999997</v>
      </c>
      <c r="AS98">
        <v>9.4163999999999994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73.593019999999981</v>
      </c>
      <c r="BA98">
        <f t="shared" si="4"/>
        <v>1497.5974260000003</v>
      </c>
      <c r="BB98">
        <v>95</v>
      </c>
      <c r="BD98">
        <v>5.16</v>
      </c>
      <c r="BE98">
        <v>1.92</v>
      </c>
      <c r="BF98">
        <v>2.21</v>
      </c>
      <c r="BG98">
        <v>1.79</v>
      </c>
      <c r="BH98">
        <v>6.05</v>
      </c>
      <c r="BI98">
        <v>0.88</v>
      </c>
      <c r="BJ98">
        <v>0.83</v>
      </c>
      <c r="BK98">
        <v>1.73</v>
      </c>
      <c r="BL98">
        <v>0.99</v>
      </c>
      <c r="BM98">
        <v>0</v>
      </c>
      <c r="BN98">
        <v>2.34</v>
      </c>
      <c r="BO98">
        <v>3.77</v>
      </c>
      <c r="BP98">
        <v>0.26</v>
      </c>
      <c r="BQ98">
        <v>1.98</v>
      </c>
      <c r="BR98">
        <v>1.0900000000000001</v>
      </c>
      <c r="BS98">
        <v>1.64</v>
      </c>
      <c r="BT98">
        <v>2.9693719999999999</v>
      </c>
      <c r="BU98">
        <v>1.342031</v>
      </c>
      <c r="BV98">
        <v>1.9637800000000001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5.2392899999999996</v>
      </c>
      <c r="CK98">
        <v>1.8703129999999999</v>
      </c>
      <c r="CL98">
        <v>0.96890600000000004</v>
      </c>
      <c r="CM98">
        <v>3.5120239999999998</v>
      </c>
      <c r="CN98">
        <v>3.5429629999999999</v>
      </c>
      <c r="CO98">
        <v>4.2945000000000002</v>
      </c>
      <c r="CP98">
        <v>2.1292499999999999</v>
      </c>
      <c r="CQ98">
        <v>1.7714810000000001</v>
      </c>
      <c r="CR98">
        <v>0.8256</v>
      </c>
      <c r="CS98">
        <v>1.3655999999999999</v>
      </c>
      <c r="CT98">
        <v>0</v>
      </c>
      <c r="CU98">
        <v>0</v>
      </c>
      <c r="CV98">
        <v>0</v>
      </c>
      <c r="CW98">
        <v>1.2441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73.593019999999981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5.888E-3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6.4505711245000033</v>
      </c>
      <c r="L99">
        <f t="shared" si="6"/>
        <v>4.5686907000000012</v>
      </c>
      <c r="M99">
        <f t="shared" si="6"/>
        <v>1.86022218775</v>
      </c>
      <c r="N99">
        <f t="shared" si="6"/>
        <v>2.7328007499999996</v>
      </c>
      <c r="O99">
        <f t="shared" si="6"/>
        <v>2.8895795125000037</v>
      </c>
      <c r="P99">
        <f t="shared" si="6"/>
        <v>3.1739328472500072</v>
      </c>
      <c r="Q99">
        <f t="shared" si="6"/>
        <v>0.30729303249999973</v>
      </c>
      <c r="R99">
        <f t="shared" si="6"/>
        <v>0.42607200749999985</v>
      </c>
      <c r="S99">
        <f t="shared" si="6"/>
        <v>0.4155063577499995</v>
      </c>
      <c r="T99">
        <f t="shared" si="6"/>
        <v>0</v>
      </c>
      <c r="U99">
        <f t="shared" si="6"/>
        <v>8.2688249999999854</v>
      </c>
      <c r="V99">
        <f t="shared" si="6"/>
        <v>0.1993345319999999</v>
      </c>
      <c r="W99">
        <f t="shared" si="6"/>
        <v>0.75302978525000119</v>
      </c>
      <c r="X99">
        <f t="shared" si="6"/>
        <v>1.9105901785000006</v>
      </c>
      <c r="Y99">
        <f t="shared" si="6"/>
        <v>0</v>
      </c>
      <c r="Z99">
        <f t="shared" si="6"/>
        <v>7.1851450000000011E-2</v>
      </c>
      <c r="AA99">
        <f t="shared" si="6"/>
        <v>0.14266531000000002</v>
      </c>
      <c r="AB99">
        <f t="shared" si="6"/>
        <v>0.18997105000000003</v>
      </c>
      <c r="AC99">
        <f t="shared" si="6"/>
        <v>0.14126053950000003</v>
      </c>
      <c r="AD99">
        <f t="shared" si="6"/>
        <v>0.18501945</v>
      </c>
      <c r="AE99">
        <f t="shared" si="6"/>
        <v>0.35414236000000027</v>
      </c>
      <c r="AF99">
        <f t="shared" si="6"/>
        <v>0.26554590000000045</v>
      </c>
      <c r="AG99">
        <f t="shared" si="6"/>
        <v>1.0461744000000004</v>
      </c>
      <c r="AH99">
        <f t="shared" si="6"/>
        <v>0.76973200000000008</v>
      </c>
      <c r="AI99">
        <f t="shared" si="6"/>
        <v>6.1892499999999968E-2</v>
      </c>
      <c r="AJ99">
        <f t="shared" si="6"/>
        <v>0</v>
      </c>
      <c r="AK99">
        <f t="shared" si="6"/>
        <v>1.2938039999999975</v>
      </c>
      <c r="AL99">
        <f t="shared" si="6"/>
        <v>0.38340189999999996</v>
      </c>
      <c r="AM99">
        <f t="shared" si="6"/>
        <v>6.6167640000000014E-2</v>
      </c>
      <c r="AN99">
        <f t="shared" si="6"/>
        <v>1.7720159999999999E-2</v>
      </c>
      <c r="AO99">
        <f t="shared" si="6"/>
        <v>4.1529704999999993E-2</v>
      </c>
      <c r="AP99">
        <f t="shared" si="6"/>
        <v>6.8725649999999944E-2</v>
      </c>
      <c r="AQ99">
        <f t="shared" si="6"/>
        <v>0.53430000000000011</v>
      </c>
      <c r="AR99">
        <f t="shared" si="6"/>
        <v>0.27489600000000042</v>
      </c>
      <c r="AS99">
        <f t="shared" si="6"/>
        <v>0.23988278999999979</v>
      </c>
      <c r="AT99">
        <f t="shared" si="6"/>
        <v>0.34834622899999951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1.776669346499999</v>
      </c>
      <c r="BA99">
        <f t="shared" si="4"/>
        <v>42.236034395499992</v>
      </c>
      <c r="BD99">
        <f t="shared" ref="BD99:DJ99" si="7">SUM(BD3:BD98)/4000</f>
        <v>0.12520000000000031</v>
      </c>
      <c r="BE99">
        <f t="shared" si="7"/>
        <v>4.6079999999999934E-2</v>
      </c>
      <c r="BF99">
        <f t="shared" si="7"/>
        <v>5.3040000000000032E-2</v>
      </c>
      <c r="BG99">
        <f t="shared" si="7"/>
        <v>4.2959999999999998E-2</v>
      </c>
      <c r="BH99">
        <f t="shared" si="7"/>
        <v>0.14520000000000005</v>
      </c>
      <c r="BI99">
        <f t="shared" si="7"/>
        <v>1.9934999999999991E-2</v>
      </c>
      <c r="BJ99">
        <f t="shared" si="7"/>
        <v>1.9980000000000008E-2</v>
      </c>
      <c r="BK99">
        <f t="shared" si="7"/>
        <v>4.1519999999999967E-2</v>
      </c>
      <c r="BL99">
        <f t="shared" si="7"/>
        <v>2.3984999999999972E-2</v>
      </c>
      <c r="BM99">
        <f t="shared" si="7"/>
        <v>0</v>
      </c>
      <c r="BN99">
        <f t="shared" si="7"/>
        <v>5.6160000000000071E-2</v>
      </c>
      <c r="BO99">
        <f t="shared" si="7"/>
        <v>9.0479999999999949E-2</v>
      </c>
      <c r="BP99">
        <f t="shared" si="7"/>
        <v>6.2400000000000112E-3</v>
      </c>
      <c r="BQ99">
        <f t="shared" si="7"/>
        <v>4.7519999999999937E-2</v>
      </c>
      <c r="BR99">
        <f t="shared" si="7"/>
        <v>2.6160000000000058E-2</v>
      </c>
      <c r="BS99">
        <f t="shared" si="7"/>
        <v>3.9359999999999951E-2</v>
      </c>
      <c r="BT99">
        <f t="shared" si="7"/>
        <v>7.1264927999999936E-2</v>
      </c>
      <c r="BU99">
        <f t="shared" si="7"/>
        <v>3.220874400000006E-2</v>
      </c>
      <c r="BV99">
        <f t="shared" si="7"/>
        <v>4.7859045000000107E-2</v>
      </c>
      <c r="BW99">
        <f t="shared" si="7"/>
        <v>4.6623720000000035E-2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0.12394901649999998</v>
      </c>
      <c r="CK99">
        <f t="shared" si="7"/>
        <v>4.4887512000000046E-2</v>
      </c>
      <c r="CL99">
        <f t="shared" si="7"/>
        <v>2.3253744000000007E-2</v>
      </c>
      <c r="CM99">
        <f t="shared" si="7"/>
        <v>8.4288575999999935E-2</v>
      </c>
      <c r="CN99">
        <f t="shared" si="7"/>
        <v>8.5031111999999798E-2</v>
      </c>
      <c r="CO99">
        <f t="shared" si="7"/>
        <v>0.10306800000000026</v>
      </c>
      <c r="CP99">
        <f t="shared" si="7"/>
        <v>5.1102000000000106E-2</v>
      </c>
      <c r="CQ99">
        <f t="shared" si="7"/>
        <v>4.2515543999999926E-2</v>
      </c>
      <c r="CR99">
        <f t="shared" si="7"/>
        <v>1.9814399999999992E-2</v>
      </c>
      <c r="CS99">
        <f t="shared" si="7"/>
        <v>3.2774400000000009E-2</v>
      </c>
      <c r="CT99">
        <f t="shared" si="7"/>
        <v>2.2317600000000002E-3</v>
      </c>
      <c r="CU99">
        <f t="shared" si="7"/>
        <v>4.6112500000000008E-3</v>
      </c>
      <c r="CV99">
        <f t="shared" si="7"/>
        <v>4.1994750000000011E-3</v>
      </c>
      <c r="CW99">
        <f t="shared" si="7"/>
        <v>2.9858400000000052E-2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1.776669346499999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181.65705299999999</v>
      </c>
      <c r="L3">
        <v>120.619338</v>
      </c>
      <c r="M3">
        <v>43.363351000000002</v>
      </c>
      <c r="N3">
        <v>100.770094</v>
      </c>
      <c r="O3">
        <v>121.645579</v>
      </c>
      <c r="P3">
        <v>132.009647</v>
      </c>
      <c r="Q3">
        <v>4.8090000000000002</v>
      </c>
      <c r="R3">
        <v>11.193719</v>
      </c>
      <c r="S3">
        <v>13.916931</v>
      </c>
      <c r="T3">
        <v>0</v>
      </c>
      <c r="U3">
        <v>335.64415500000001</v>
      </c>
      <c r="V3">
        <v>1.9236</v>
      </c>
      <c r="W3">
        <v>12.503399999999999</v>
      </c>
      <c r="X3">
        <v>33.662999999999997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8.7167929999999991</v>
      </c>
      <c r="AG3">
        <v>41.925438999999997</v>
      </c>
      <c r="AH3">
        <v>0</v>
      </c>
      <c r="AI3">
        <v>0</v>
      </c>
      <c r="AJ3">
        <v>0</v>
      </c>
      <c r="AK3">
        <v>51.849195000000002</v>
      </c>
      <c r="AL3">
        <v>2.6822680000000001</v>
      </c>
      <c r="AM3">
        <v>5.1951049999999999</v>
      </c>
      <c r="AN3">
        <v>0.71013499999999996</v>
      </c>
      <c r="AO3">
        <v>0.79740900000000003</v>
      </c>
      <c r="AP3">
        <v>2.3409249999999999</v>
      </c>
      <c r="AQ3">
        <v>0</v>
      </c>
      <c r="AR3">
        <v>32.916643000000001</v>
      </c>
      <c r="AS3">
        <v>16.043285999999998</v>
      </c>
      <c r="AT3">
        <v>13.590579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70.529820999999984</v>
      </c>
      <c r="BA3">
        <f>SUM(B3:AZ3)</f>
        <v>1361.0164650000004</v>
      </c>
      <c r="BD3">
        <v>5.13</v>
      </c>
      <c r="BE3">
        <v>1.85</v>
      </c>
      <c r="BF3">
        <v>2.13</v>
      </c>
      <c r="BG3">
        <v>1.72</v>
      </c>
      <c r="BH3">
        <v>5.82</v>
      </c>
      <c r="BI3">
        <v>0.38</v>
      </c>
      <c r="BJ3">
        <v>0.8</v>
      </c>
      <c r="BK3">
        <v>1.66</v>
      </c>
      <c r="BL3">
        <v>0.98</v>
      </c>
      <c r="BM3">
        <v>0</v>
      </c>
      <c r="BN3">
        <v>2.25</v>
      </c>
      <c r="BO3">
        <v>3.63</v>
      </c>
      <c r="BP3">
        <v>0.25</v>
      </c>
      <c r="BQ3">
        <v>1.9</v>
      </c>
      <c r="BR3">
        <v>1.05</v>
      </c>
      <c r="BS3">
        <v>1.58</v>
      </c>
      <c r="BT3">
        <v>2.8559420000000002</v>
      </c>
      <c r="BU3">
        <v>1.2907649999999999</v>
      </c>
      <c r="BV3">
        <v>1.940653</v>
      </c>
      <c r="BW3">
        <v>1.8684460000000001</v>
      </c>
      <c r="BX3">
        <v>1.884528</v>
      </c>
      <c r="BY3">
        <v>2.581531</v>
      </c>
      <c r="BZ3">
        <v>1.2769980000000001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5.0391490000000001</v>
      </c>
      <c r="CK3">
        <v>1.798867</v>
      </c>
      <c r="CL3">
        <v>0.931894</v>
      </c>
      <c r="CM3">
        <v>3.3778649999999999</v>
      </c>
      <c r="CN3">
        <v>3.4076219999999999</v>
      </c>
      <c r="CO3">
        <v>4.1304499999999997</v>
      </c>
      <c r="CP3">
        <v>2.0479129999999999</v>
      </c>
      <c r="CQ3">
        <v>1.70381</v>
      </c>
      <c r="CR3">
        <v>0.79406200000000005</v>
      </c>
      <c r="CS3">
        <v>1.313434</v>
      </c>
      <c r="CT3">
        <v>0</v>
      </c>
      <c r="CU3">
        <v>0</v>
      </c>
      <c r="CV3">
        <v>0</v>
      </c>
      <c r="CW3">
        <v>1.1558919999999999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70.529820999999984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181.63606999999999</v>
      </c>
      <c r="L4">
        <v>120.619338</v>
      </c>
      <c r="M4">
        <v>43.363351000000002</v>
      </c>
      <c r="N4">
        <v>86.343093999999994</v>
      </c>
      <c r="O4">
        <v>121.645579</v>
      </c>
      <c r="P4">
        <v>132.009647</v>
      </c>
      <c r="Q4">
        <v>4.8090000000000002</v>
      </c>
      <c r="R4">
        <v>11.193719</v>
      </c>
      <c r="S4">
        <v>13.916931</v>
      </c>
      <c r="T4">
        <v>0</v>
      </c>
      <c r="U4">
        <v>335.64415500000001</v>
      </c>
      <c r="V4">
        <v>1.9236</v>
      </c>
      <c r="W4">
        <v>12.503399999999999</v>
      </c>
      <c r="X4">
        <v>33.662999999999997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8.7167929999999991</v>
      </c>
      <c r="AG4">
        <v>41.925438999999997</v>
      </c>
      <c r="AH4">
        <v>0</v>
      </c>
      <c r="AI4">
        <v>0</v>
      </c>
      <c r="AJ4">
        <v>0</v>
      </c>
      <c r="AK4">
        <v>51.849195000000002</v>
      </c>
      <c r="AL4">
        <v>2.6822680000000001</v>
      </c>
      <c r="AM4">
        <v>5.1951049999999999</v>
      </c>
      <c r="AN4">
        <v>0.71013499999999996</v>
      </c>
      <c r="AO4">
        <v>0.84830799999999995</v>
      </c>
      <c r="AP4">
        <v>2.3409249999999999</v>
      </c>
      <c r="AQ4">
        <v>0</v>
      </c>
      <c r="AR4">
        <v>32.916643000000001</v>
      </c>
      <c r="AS4">
        <v>16.043285999999998</v>
      </c>
      <c r="AT4">
        <v>11.447122999999999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70.529820999999984</v>
      </c>
      <c r="BA4">
        <f t="shared" ref="BA4:BA67" si="1">SUM(B4:AZ4)</f>
        <v>1344.4759250000004</v>
      </c>
      <c r="BD4">
        <v>5.13</v>
      </c>
      <c r="BE4">
        <v>1.85</v>
      </c>
      <c r="BF4">
        <v>2.13</v>
      </c>
      <c r="BG4">
        <v>1.72</v>
      </c>
      <c r="BH4">
        <v>5.82</v>
      </c>
      <c r="BI4">
        <v>0.38</v>
      </c>
      <c r="BJ4">
        <v>0.8</v>
      </c>
      <c r="BK4">
        <v>1.66</v>
      </c>
      <c r="BL4">
        <v>0.98</v>
      </c>
      <c r="BM4">
        <v>0</v>
      </c>
      <c r="BN4">
        <v>2.25</v>
      </c>
      <c r="BO4">
        <v>3.63</v>
      </c>
      <c r="BP4">
        <v>0.25</v>
      </c>
      <c r="BQ4">
        <v>1.9</v>
      </c>
      <c r="BR4">
        <v>1.05</v>
      </c>
      <c r="BS4">
        <v>1.58</v>
      </c>
      <c r="BT4">
        <v>2.8559420000000002</v>
      </c>
      <c r="BU4">
        <v>1.2907649999999999</v>
      </c>
      <c r="BV4">
        <v>1.940653</v>
      </c>
      <c r="BW4">
        <v>1.8684460000000001</v>
      </c>
      <c r="BX4">
        <v>1.884528</v>
      </c>
      <c r="BY4">
        <v>2.581531</v>
      </c>
      <c r="BZ4">
        <v>1.2769980000000001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5.0391490000000001</v>
      </c>
      <c r="CK4">
        <v>1.798867</v>
      </c>
      <c r="CL4">
        <v>0.931894</v>
      </c>
      <c r="CM4">
        <v>3.3778649999999999</v>
      </c>
      <c r="CN4">
        <v>3.4076219999999999</v>
      </c>
      <c r="CO4">
        <v>4.1304499999999997</v>
      </c>
      <c r="CP4">
        <v>2.0479129999999999</v>
      </c>
      <c r="CQ4">
        <v>1.70381</v>
      </c>
      <c r="CR4">
        <v>0.79406200000000005</v>
      </c>
      <c r="CS4">
        <v>1.313434</v>
      </c>
      <c r="CT4">
        <v>0</v>
      </c>
      <c r="CU4">
        <v>0</v>
      </c>
      <c r="CV4">
        <v>0</v>
      </c>
      <c r="CW4">
        <v>1.1558919999999999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70.529820999999984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181.65705299999999</v>
      </c>
      <c r="L5">
        <v>120.619338</v>
      </c>
      <c r="M5">
        <v>45.553193999999998</v>
      </c>
      <c r="N5">
        <v>87.304894000000004</v>
      </c>
      <c r="O5">
        <v>121.645579</v>
      </c>
      <c r="P5">
        <v>132.009647</v>
      </c>
      <c r="Q5">
        <v>4.8090000000000002</v>
      </c>
      <c r="R5">
        <v>11.193719</v>
      </c>
      <c r="S5">
        <v>13.916931</v>
      </c>
      <c r="T5">
        <v>0</v>
      </c>
      <c r="U5">
        <v>335.64415500000001</v>
      </c>
      <c r="V5">
        <v>1.9236</v>
      </c>
      <c r="W5">
        <v>12.503399999999999</v>
      </c>
      <c r="X5">
        <v>33.662999999999997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8.7167929999999991</v>
      </c>
      <c r="AG5">
        <v>41.925438999999997</v>
      </c>
      <c r="AH5">
        <v>0</v>
      </c>
      <c r="AI5">
        <v>0</v>
      </c>
      <c r="AJ5">
        <v>0</v>
      </c>
      <c r="AK5">
        <v>51.849195000000002</v>
      </c>
      <c r="AL5">
        <v>2.6822680000000001</v>
      </c>
      <c r="AM5">
        <v>5.1951049999999999</v>
      </c>
      <c r="AN5">
        <v>0.71013499999999996</v>
      </c>
      <c r="AO5">
        <v>0.92748299999999995</v>
      </c>
      <c r="AP5">
        <v>2.3409249999999999</v>
      </c>
      <c r="AQ5">
        <v>0</v>
      </c>
      <c r="AR5">
        <v>4.2473089999999996</v>
      </c>
      <c r="AS5">
        <v>16.043285999999998</v>
      </c>
      <c r="AT5">
        <v>14.423921999999999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70.529820999999984</v>
      </c>
      <c r="BA5">
        <f t="shared" si="1"/>
        <v>1322.0351910000004</v>
      </c>
      <c r="BD5">
        <v>5.13</v>
      </c>
      <c r="BE5">
        <v>1.85</v>
      </c>
      <c r="BF5">
        <v>2.13</v>
      </c>
      <c r="BG5">
        <v>1.72</v>
      </c>
      <c r="BH5">
        <v>5.82</v>
      </c>
      <c r="BI5">
        <v>0.38</v>
      </c>
      <c r="BJ5">
        <v>0.8</v>
      </c>
      <c r="BK5">
        <v>1.66</v>
      </c>
      <c r="BL5">
        <v>0.98</v>
      </c>
      <c r="BM5">
        <v>0</v>
      </c>
      <c r="BN5">
        <v>2.25</v>
      </c>
      <c r="BO5">
        <v>3.63</v>
      </c>
      <c r="BP5">
        <v>0.25</v>
      </c>
      <c r="BQ5">
        <v>1.9</v>
      </c>
      <c r="BR5">
        <v>1.05</v>
      </c>
      <c r="BS5">
        <v>1.58</v>
      </c>
      <c r="BT5">
        <v>2.8559420000000002</v>
      </c>
      <c r="BU5">
        <v>1.2907649999999999</v>
      </c>
      <c r="BV5">
        <v>1.940653</v>
      </c>
      <c r="BW5">
        <v>1.8684460000000001</v>
      </c>
      <c r="BX5">
        <v>1.884528</v>
      </c>
      <c r="BY5">
        <v>2.581531</v>
      </c>
      <c r="BZ5">
        <v>1.2769980000000001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5.0391490000000001</v>
      </c>
      <c r="CK5">
        <v>1.798867</v>
      </c>
      <c r="CL5">
        <v>0.931894</v>
      </c>
      <c r="CM5">
        <v>3.3778649999999999</v>
      </c>
      <c r="CN5">
        <v>3.4076219999999999</v>
      </c>
      <c r="CO5">
        <v>4.1304499999999997</v>
      </c>
      <c r="CP5">
        <v>2.0479129999999999</v>
      </c>
      <c r="CQ5">
        <v>1.70381</v>
      </c>
      <c r="CR5">
        <v>0.79406200000000005</v>
      </c>
      <c r="CS5">
        <v>1.313434</v>
      </c>
      <c r="CT5">
        <v>0</v>
      </c>
      <c r="CU5">
        <v>0</v>
      </c>
      <c r="CV5">
        <v>0</v>
      </c>
      <c r="CW5">
        <v>1.1558919999999999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70.529820999999984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181.63606999999999</v>
      </c>
      <c r="L6">
        <v>120.619338</v>
      </c>
      <c r="M6">
        <v>45.553193999999998</v>
      </c>
      <c r="N6">
        <v>80.572293999999999</v>
      </c>
      <c r="O6">
        <v>112.715266</v>
      </c>
      <c r="P6">
        <v>132.009647</v>
      </c>
      <c r="Q6">
        <v>4.8090000000000002</v>
      </c>
      <c r="R6">
        <v>11.193719</v>
      </c>
      <c r="S6">
        <v>13.916931</v>
      </c>
      <c r="T6">
        <v>0</v>
      </c>
      <c r="U6">
        <v>335.64415500000001</v>
      </c>
      <c r="V6">
        <v>1.9236</v>
      </c>
      <c r="W6">
        <v>12.503399999999999</v>
      </c>
      <c r="X6">
        <v>33.662999999999997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8.7167929999999991</v>
      </c>
      <c r="AG6">
        <v>41.925438999999997</v>
      </c>
      <c r="AH6">
        <v>0</v>
      </c>
      <c r="AI6">
        <v>0</v>
      </c>
      <c r="AJ6">
        <v>0</v>
      </c>
      <c r="AK6">
        <v>51.849195000000002</v>
      </c>
      <c r="AL6">
        <v>2.6822680000000001</v>
      </c>
      <c r="AM6">
        <v>5.1951049999999999</v>
      </c>
      <c r="AN6">
        <v>0.71013499999999996</v>
      </c>
      <c r="AO6">
        <v>0.88789499999999999</v>
      </c>
      <c r="AP6">
        <v>2.3409249999999999</v>
      </c>
      <c r="AQ6">
        <v>0</v>
      </c>
      <c r="AR6">
        <v>4.2473089999999996</v>
      </c>
      <c r="AS6">
        <v>16.043285999999998</v>
      </c>
      <c r="AT6">
        <v>12.127113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70.529820999999984</v>
      </c>
      <c r="BA6">
        <f t="shared" si="1"/>
        <v>1304.0148980000006</v>
      </c>
      <c r="BD6">
        <v>5.13</v>
      </c>
      <c r="BE6">
        <v>1.85</v>
      </c>
      <c r="BF6">
        <v>2.13</v>
      </c>
      <c r="BG6">
        <v>1.72</v>
      </c>
      <c r="BH6">
        <v>5.82</v>
      </c>
      <c r="BI6">
        <v>0.38</v>
      </c>
      <c r="BJ6">
        <v>0.8</v>
      </c>
      <c r="BK6">
        <v>1.66</v>
      </c>
      <c r="BL6">
        <v>0.98</v>
      </c>
      <c r="BM6">
        <v>0</v>
      </c>
      <c r="BN6">
        <v>2.25</v>
      </c>
      <c r="BO6">
        <v>3.63</v>
      </c>
      <c r="BP6">
        <v>0.25</v>
      </c>
      <c r="BQ6">
        <v>1.9</v>
      </c>
      <c r="BR6">
        <v>1.05</v>
      </c>
      <c r="BS6">
        <v>1.58</v>
      </c>
      <c r="BT6">
        <v>2.8559420000000002</v>
      </c>
      <c r="BU6">
        <v>1.2907649999999999</v>
      </c>
      <c r="BV6">
        <v>1.940653</v>
      </c>
      <c r="BW6">
        <v>1.8684460000000001</v>
      </c>
      <c r="BX6">
        <v>1.884528</v>
      </c>
      <c r="BY6">
        <v>2.581531</v>
      </c>
      <c r="BZ6">
        <v>1.2769980000000001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5.0391490000000001</v>
      </c>
      <c r="CK6">
        <v>1.798867</v>
      </c>
      <c r="CL6">
        <v>0.931894</v>
      </c>
      <c r="CM6">
        <v>3.3778649999999999</v>
      </c>
      <c r="CN6">
        <v>3.4076219999999999</v>
      </c>
      <c r="CO6">
        <v>4.1304499999999997</v>
      </c>
      <c r="CP6">
        <v>2.0479129999999999</v>
      </c>
      <c r="CQ6">
        <v>1.70381</v>
      </c>
      <c r="CR6">
        <v>0.79406200000000005</v>
      </c>
      <c r="CS6">
        <v>1.313434</v>
      </c>
      <c r="CT6">
        <v>0</v>
      </c>
      <c r="CU6">
        <v>0</v>
      </c>
      <c r="CV6">
        <v>0</v>
      </c>
      <c r="CW6">
        <v>1.1558919999999999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70.529820999999984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181.65705299999999</v>
      </c>
      <c r="L7">
        <v>120.619338</v>
      </c>
      <c r="M7">
        <v>45.553193999999998</v>
      </c>
      <c r="N7">
        <v>80.572293999999999</v>
      </c>
      <c r="O7">
        <v>100.211866</v>
      </c>
      <c r="P7">
        <v>132.009647</v>
      </c>
      <c r="Q7">
        <v>4.8090000000000002</v>
      </c>
      <c r="R7">
        <v>11.193719</v>
      </c>
      <c r="S7">
        <v>13.916931</v>
      </c>
      <c r="T7">
        <v>0</v>
      </c>
      <c r="U7">
        <v>335.64415500000001</v>
      </c>
      <c r="V7">
        <v>1.9236</v>
      </c>
      <c r="W7">
        <v>12.503399999999999</v>
      </c>
      <c r="X7">
        <v>33.662999999999997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8.7167929999999991</v>
      </c>
      <c r="AG7">
        <v>41.925438999999997</v>
      </c>
      <c r="AH7">
        <v>0</v>
      </c>
      <c r="AI7">
        <v>0</v>
      </c>
      <c r="AJ7">
        <v>0</v>
      </c>
      <c r="AK7">
        <v>51.849195000000002</v>
      </c>
      <c r="AL7">
        <v>2.6822680000000001</v>
      </c>
      <c r="AM7">
        <v>0</v>
      </c>
      <c r="AN7">
        <v>0.71013499999999996</v>
      </c>
      <c r="AO7">
        <v>1.0264519999999999</v>
      </c>
      <c r="AP7">
        <v>2.3409249999999999</v>
      </c>
      <c r="AQ7">
        <v>0</v>
      </c>
      <c r="AR7">
        <v>4.2473089999999996</v>
      </c>
      <c r="AS7">
        <v>9.9623629999999999</v>
      </c>
      <c r="AT7">
        <v>12.410450000000001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70.629820999999978</v>
      </c>
      <c r="BA7">
        <f t="shared" si="1"/>
        <v>1280.7783470000006</v>
      </c>
      <c r="BD7">
        <v>5.13</v>
      </c>
      <c r="BE7">
        <v>1.85</v>
      </c>
      <c r="BF7">
        <v>2.13</v>
      </c>
      <c r="BG7">
        <v>1.72</v>
      </c>
      <c r="BH7">
        <v>5.82</v>
      </c>
      <c r="BI7">
        <v>0.46</v>
      </c>
      <c r="BJ7">
        <v>0.82</v>
      </c>
      <c r="BK7">
        <v>1.66</v>
      </c>
      <c r="BL7">
        <v>0.98</v>
      </c>
      <c r="BM7">
        <v>0</v>
      </c>
      <c r="BN7">
        <v>2.25</v>
      </c>
      <c r="BO7">
        <v>3.63</v>
      </c>
      <c r="BP7">
        <v>0.25</v>
      </c>
      <c r="BQ7">
        <v>1.9</v>
      </c>
      <c r="BR7">
        <v>1.05</v>
      </c>
      <c r="BS7">
        <v>1.58</v>
      </c>
      <c r="BT7">
        <v>2.8559420000000002</v>
      </c>
      <c r="BU7">
        <v>1.2907649999999999</v>
      </c>
      <c r="BV7">
        <v>1.940653</v>
      </c>
      <c r="BW7">
        <v>1.8684460000000001</v>
      </c>
      <c r="BX7">
        <v>1.884528</v>
      </c>
      <c r="BY7">
        <v>2.581531</v>
      </c>
      <c r="BZ7">
        <v>1.2769980000000001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5.0391490000000001</v>
      </c>
      <c r="CK7">
        <v>1.798867</v>
      </c>
      <c r="CL7">
        <v>0.931894</v>
      </c>
      <c r="CM7">
        <v>3.3778649999999999</v>
      </c>
      <c r="CN7">
        <v>3.4076219999999999</v>
      </c>
      <c r="CO7">
        <v>4.1304499999999997</v>
      </c>
      <c r="CP7">
        <v>2.0479129999999999</v>
      </c>
      <c r="CQ7">
        <v>1.70381</v>
      </c>
      <c r="CR7">
        <v>0.79406200000000005</v>
      </c>
      <c r="CS7">
        <v>1.313434</v>
      </c>
      <c r="CT7">
        <v>0</v>
      </c>
      <c r="CU7">
        <v>0</v>
      </c>
      <c r="CV7">
        <v>0</v>
      </c>
      <c r="CW7">
        <v>1.1558919999999999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70.629820999999978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181.63606999999999</v>
      </c>
      <c r="L8">
        <v>120.619338</v>
      </c>
      <c r="M8">
        <v>45.553193999999998</v>
      </c>
      <c r="N8">
        <v>80.572293999999999</v>
      </c>
      <c r="O8">
        <v>88.670265999999998</v>
      </c>
      <c r="P8">
        <v>132.009647</v>
      </c>
      <c r="Q8">
        <v>4.8090000000000002</v>
      </c>
      <c r="R8">
        <v>11.193719</v>
      </c>
      <c r="S8">
        <v>13.916931</v>
      </c>
      <c r="T8">
        <v>0</v>
      </c>
      <c r="U8">
        <v>335.64415500000001</v>
      </c>
      <c r="V8">
        <v>1.9236</v>
      </c>
      <c r="W8">
        <v>12.503399999999999</v>
      </c>
      <c r="X8">
        <v>33.662999999999997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8.7167929999999991</v>
      </c>
      <c r="AG8">
        <v>41.925438999999997</v>
      </c>
      <c r="AH8">
        <v>0</v>
      </c>
      <c r="AI8">
        <v>0</v>
      </c>
      <c r="AJ8">
        <v>0</v>
      </c>
      <c r="AK8">
        <v>51.849195000000002</v>
      </c>
      <c r="AL8">
        <v>24.587454999999999</v>
      </c>
      <c r="AM8">
        <v>0</v>
      </c>
      <c r="AN8">
        <v>0.71013499999999996</v>
      </c>
      <c r="AO8">
        <v>1.0688679999999999</v>
      </c>
      <c r="AP8">
        <v>2.3409249999999999</v>
      </c>
      <c r="AQ8">
        <v>0</v>
      </c>
      <c r="AR8">
        <v>4.2473089999999996</v>
      </c>
      <c r="AS8">
        <v>9.9623629999999999</v>
      </c>
      <c r="AT8">
        <v>10.862944000000001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70.729820999999987</v>
      </c>
      <c r="BA8">
        <f t="shared" si="1"/>
        <v>1289.7158610000001</v>
      </c>
      <c r="BD8">
        <v>5.13</v>
      </c>
      <c r="BE8">
        <v>1.85</v>
      </c>
      <c r="BF8">
        <v>2.13</v>
      </c>
      <c r="BG8">
        <v>1.72</v>
      </c>
      <c r="BH8">
        <v>5.82</v>
      </c>
      <c r="BI8">
        <v>0.56999999999999995</v>
      </c>
      <c r="BJ8">
        <v>0.81</v>
      </c>
      <c r="BK8">
        <v>1.66</v>
      </c>
      <c r="BL8">
        <v>0.98</v>
      </c>
      <c r="BM8">
        <v>0</v>
      </c>
      <c r="BN8">
        <v>2.25</v>
      </c>
      <c r="BO8">
        <v>3.63</v>
      </c>
      <c r="BP8">
        <v>0.25</v>
      </c>
      <c r="BQ8">
        <v>1.9</v>
      </c>
      <c r="BR8">
        <v>1.05</v>
      </c>
      <c r="BS8">
        <v>1.58</v>
      </c>
      <c r="BT8">
        <v>2.8559420000000002</v>
      </c>
      <c r="BU8">
        <v>1.2907649999999999</v>
      </c>
      <c r="BV8">
        <v>1.940653</v>
      </c>
      <c r="BW8">
        <v>1.8684460000000001</v>
      </c>
      <c r="BX8">
        <v>1.884528</v>
      </c>
      <c r="BY8">
        <v>2.581531</v>
      </c>
      <c r="BZ8">
        <v>1.2769980000000001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5.0391490000000001</v>
      </c>
      <c r="CK8">
        <v>1.798867</v>
      </c>
      <c r="CL8">
        <v>0.931894</v>
      </c>
      <c r="CM8">
        <v>3.3778649999999999</v>
      </c>
      <c r="CN8">
        <v>3.4076219999999999</v>
      </c>
      <c r="CO8">
        <v>4.1304499999999997</v>
      </c>
      <c r="CP8">
        <v>2.0479129999999999</v>
      </c>
      <c r="CQ8">
        <v>1.70381</v>
      </c>
      <c r="CR8">
        <v>0.79406200000000005</v>
      </c>
      <c r="CS8">
        <v>1.313434</v>
      </c>
      <c r="CT8">
        <v>0</v>
      </c>
      <c r="CU8">
        <v>0</v>
      </c>
      <c r="CV8">
        <v>0</v>
      </c>
      <c r="CW8">
        <v>1.1558919999999999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70.729820999999987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181.27641199999999</v>
      </c>
      <c r="L9">
        <v>120.619338</v>
      </c>
      <c r="M9">
        <v>48.636256000000003</v>
      </c>
      <c r="N9">
        <v>80.572293999999999</v>
      </c>
      <c r="O9">
        <v>87.708466000000001</v>
      </c>
      <c r="P9">
        <v>132.009647</v>
      </c>
      <c r="Q9">
        <v>4.8090000000000002</v>
      </c>
      <c r="R9">
        <v>11.193719</v>
      </c>
      <c r="S9">
        <v>13.916931</v>
      </c>
      <c r="T9">
        <v>0</v>
      </c>
      <c r="U9">
        <v>335.64415500000001</v>
      </c>
      <c r="V9">
        <v>1.9236</v>
      </c>
      <c r="W9">
        <v>12.503399999999999</v>
      </c>
      <c r="X9">
        <v>33.662999999999997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8.7167929999999991</v>
      </c>
      <c r="AG9">
        <v>41.925438999999997</v>
      </c>
      <c r="AH9">
        <v>0</v>
      </c>
      <c r="AI9">
        <v>0</v>
      </c>
      <c r="AJ9">
        <v>0</v>
      </c>
      <c r="AK9">
        <v>51.849195000000002</v>
      </c>
      <c r="AL9">
        <v>64.262666999999993</v>
      </c>
      <c r="AM9">
        <v>0</v>
      </c>
      <c r="AN9">
        <v>0.71013499999999996</v>
      </c>
      <c r="AO9">
        <v>0.98969200000000002</v>
      </c>
      <c r="AP9">
        <v>2.3409249999999999</v>
      </c>
      <c r="AQ9">
        <v>0</v>
      </c>
      <c r="AR9">
        <v>4.2473089999999996</v>
      </c>
      <c r="AS9">
        <v>9.9623629999999999</v>
      </c>
      <c r="AT9">
        <v>6.4160389999999996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70.829820999999981</v>
      </c>
      <c r="BA9">
        <f t="shared" si="1"/>
        <v>1326.7265960000002</v>
      </c>
      <c r="BD9">
        <v>5.13</v>
      </c>
      <c r="BE9">
        <v>1.85</v>
      </c>
      <c r="BF9">
        <v>2.13</v>
      </c>
      <c r="BG9">
        <v>1.72</v>
      </c>
      <c r="BH9">
        <v>5.82</v>
      </c>
      <c r="BI9">
        <v>0.67</v>
      </c>
      <c r="BJ9">
        <v>0.81</v>
      </c>
      <c r="BK9">
        <v>1.66</v>
      </c>
      <c r="BL9">
        <v>0.98</v>
      </c>
      <c r="BM9">
        <v>0</v>
      </c>
      <c r="BN9">
        <v>2.25</v>
      </c>
      <c r="BO9">
        <v>3.63</v>
      </c>
      <c r="BP9">
        <v>0.25</v>
      </c>
      <c r="BQ9">
        <v>1.9</v>
      </c>
      <c r="BR9">
        <v>1.05</v>
      </c>
      <c r="BS9">
        <v>1.58</v>
      </c>
      <c r="BT9">
        <v>2.8559420000000002</v>
      </c>
      <c r="BU9">
        <v>1.2907649999999999</v>
      </c>
      <c r="BV9">
        <v>1.940653</v>
      </c>
      <c r="BW9">
        <v>1.8684460000000001</v>
      </c>
      <c r="BX9">
        <v>1.884528</v>
      </c>
      <c r="BY9">
        <v>2.581531</v>
      </c>
      <c r="BZ9">
        <v>1.2769980000000001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5.0391490000000001</v>
      </c>
      <c r="CK9">
        <v>1.798867</v>
      </c>
      <c r="CL9">
        <v>0.931894</v>
      </c>
      <c r="CM9">
        <v>3.3778649999999999</v>
      </c>
      <c r="CN9">
        <v>3.4076219999999999</v>
      </c>
      <c r="CO9">
        <v>4.1304499999999997</v>
      </c>
      <c r="CP9">
        <v>2.0479129999999999</v>
      </c>
      <c r="CQ9">
        <v>1.70381</v>
      </c>
      <c r="CR9">
        <v>0.79406200000000005</v>
      </c>
      <c r="CS9">
        <v>1.313434</v>
      </c>
      <c r="CT9">
        <v>0</v>
      </c>
      <c r="CU9">
        <v>0</v>
      </c>
      <c r="CV9">
        <v>0</v>
      </c>
      <c r="CW9">
        <v>1.1558919999999999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70.829820999999981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181.24358100000001</v>
      </c>
      <c r="L10">
        <v>120.619338</v>
      </c>
      <c r="M10">
        <v>48.636256000000003</v>
      </c>
      <c r="N10">
        <v>80.572293999999999</v>
      </c>
      <c r="O10">
        <v>80.975865999999996</v>
      </c>
      <c r="P10">
        <v>132.009647</v>
      </c>
      <c r="Q10">
        <v>4.8090000000000002</v>
      </c>
      <c r="R10">
        <v>11.193719</v>
      </c>
      <c r="S10">
        <v>13.916931</v>
      </c>
      <c r="T10">
        <v>0</v>
      </c>
      <c r="U10">
        <v>335.64415500000001</v>
      </c>
      <c r="V10">
        <v>1.9236</v>
      </c>
      <c r="W10">
        <v>12.503399999999999</v>
      </c>
      <c r="X10">
        <v>33.662999999999997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8.7167929999999991</v>
      </c>
      <c r="AG10">
        <v>41.925438999999997</v>
      </c>
      <c r="AH10">
        <v>0</v>
      </c>
      <c r="AI10">
        <v>0</v>
      </c>
      <c r="AJ10">
        <v>0</v>
      </c>
      <c r="AK10">
        <v>51.849195000000002</v>
      </c>
      <c r="AL10">
        <v>64.262666999999993</v>
      </c>
      <c r="AM10">
        <v>0</v>
      </c>
      <c r="AN10">
        <v>0.71013499999999996</v>
      </c>
      <c r="AO10">
        <v>1.0151410000000001</v>
      </c>
      <c r="AP10">
        <v>2.3409249999999999</v>
      </c>
      <c r="AQ10">
        <v>0</v>
      </c>
      <c r="AR10">
        <v>4.2473089999999996</v>
      </c>
      <c r="AS10">
        <v>9.9623629999999999</v>
      </c>
      <c r="AT10">
        <v>10.107718999999999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70.929820999999976</v>
      </c>
      <c r="BA10">
        <f t="shared" si="1"/>
        <v>1323.7782940000002</v>
      </c>
      <c r="BD10">
        <v>5.13</v>
      </c>
      <c r="BE10">
        <v>1.85</v>
      </c>
      <c r="BF10">
        <v>2.13</v>
      </c>
      <c r="BG10">
        <v>1.72</v>
      </c>
      <c r="BH10">
        <v>5.82</v>
      </c>
      <c r="BI10">
        <v>0.77</v>
      </c>
      <c r="BJ10">
        <v>0.81</v>
      </c>
      <c r="BK10">
        <v>1.66</v>
      </c>
      <c r="BL10">
        <v>0.98</v>
      </c>
      <c r="BM10">
        <v>0</v>
      </c>
      <c r="BN10">
        <v>2.25</v>
      </c>
      <c r="BO10">
        <v>3.63</v>
      </c>
      <c r="BP10">
        <v>0.25</v>
      </c>
      <c r="BQ10">
        <v>1.9</v>
      </c>
      <c r="BR10">
        <v>1.05</v>
      </c>
      <c r="BS10">
        <v>1.58</v>
      </c>
      <c r="BT10">
        <v>2.8559420000000002</v>
      </c>
      <c r="BU10">
        <v>1.2907649999999999</v>
      </c>
      <c r="BV10">
        <v>1.940653</v>
      </c>
      <c r="BW10">
        <v>1.8684460000000001</v>
      </c>
      <c r="BX10">
        <v>1.884528</v>
      </c>
      <c r="BY10">
        <v>2.581531</v>
      </c>
      <c r="BZ10">
        <v>1.2769980000000001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5.0391490000000001</v>
      </c>
      <c r="CK10">
        <v>1.798867</v>
      </c>
      <c r="CL10">
        <v>0.931894</v>
      </c>
      <c r="CM10">
        <v>3.3778649999999999</v>
      </c>
      <c r="CN10">
        <v>3.4076219999999999</v>
      </c>
      <c r="CO10">
        <v>4.1304499999999997</v>
      </c>
      <c r="CP10">
        <v>2.0479129999999999</v>
      </c>
      <c r="CQ10">
        <v>1.70381</v>
      </c>
      <c r="CR10">
        <v>0.79406200000000005</v>
      </c>
      <c r="CS10">
        <v>1.313434</v>
      </c>
      <c r="CT10">
        <v>0</v>
      </c>
      <c r="CU10">
        <v>0</v>
      </c>
      <c r="CV10">
        <v>0</v>
      </c>
      <c r="CW10">
        <v>1.1558919999999999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70.929820999999976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181.27641199999999</v>
      </c>
      <c r="L11">
        <v>120.619338</v>
      </c>
      <c r="M11">
        <v>48.636256000000003</v>
      </c>
      <c r="N11">
        <v>80.572293999999999</v>
      </c>
      <c r="O11">
        <v>100.211866</v>
      </c>
      <c r="P11">
        <v>132.009647</v>
      </c>
      <c r="Q11">
        <v>4.8090000000000002</v>
      </c>
      <c r="R11">
        <v>11.193719</v>
      </c>
      <c r="S11">
        <v>13.916931</v>
      </c>
      <c r="T11">
        <v>0</v>
      </c>
      <c r="U11">
        <v>335.64415500000001</v>
      </c>
      <c r="V11">
        <v>1.9236</v>
      </c>
      <c r="W11">
        <v>12.503399999999999</v>
      </c>
      <c r="X11">
        <v>33.662999999999997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8.7167929999999991</v>
      </c>
      <c r="AG11">
        <v>41.925438999999997</v>
      </c>
      <c r="AH11">
        <v>0</v>
      </c>
      <c r="AI11">
        <v>0</v>
      </c>
      <c r="AJ11">
        <v>0</v>
      </c>
      <c r="AK11">
        <v>51.849195000000002</v>
      </c>
      <c r="AL11">
        <v>64.262666999999993</v>
      </c>
      <c r="AM11">
        <v>0</v>
      </c>
      <c r="AN11">
        <v>0.71013499999999996</v>
      </c>
      <c r="AO11">
        <v>1.063212</v>
      </c>
      <c r="AP11">
        <v>5.9139160000000004</v>
      </c>
      <c r="AQ11">
        <v>0</v>
      </c>
      <c r="AR11">
        <v>4.2473089999999996</v>
      </c>
      <c r="AS11">
        <v>9.9623629999999999</v>
      </c>
      <c r="AT11">
        <v>10.618812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70.969820999999982</v>
      </c>
      <c r="BA11">
        <f t="shared" si="1"/>
        <v>1347.2192800000003</v>
      </c>
      <c r="BD11">
        <v>5.13</v>
      </c>
      <c r="BE11">
        <v>1.85</v>
      </c>
      <c r="BF11">
        <v>2.13</v>
      </c>
      <c r="BG11">
        <v>1.72</v>
      </c>
      <c r="BH11">
        <v>5.82</v>
      </c>
      <c r="BI11">
        <v>0.82</v>
      </c>
      <c r="BJ11">
        <v>0.8</v>
      </c>
      <c r="BK11">
        <v>1.66</v>
      </c>
      <c r="BL11">
        <v>0.98</v>
      </c>
      <c r="BM11">
        <v>0</v>
      </c>
      <c r="BN11">
        <v>2.25</v>
      </c>
      <c r="BO11">
        <v>3.63</v>
      </c>
      <c r="BP11">
        <v>0.25</v>
      </c>
      <c r="BQ11">
        <v>1.9</v>
      </c>
      <c r="BR11">
        <v>1.05</v>
      </c>
      <c r="BS11">
        <v>1.58</v>
      </c>
      <c r="BT11">
        <v>2.8559420000000002</v>
      </c>
      <c r="BU11">
        <v>1.2907649999999999</v>
      </c>
      <c r="BV11">
        <v>1.940653</v>
      </c>
      <c r="BW11">
        <v>1.8684460000000001</v>
      </c>
      <c r="BX11">
        <v>1.884528</v>
      </c>
      <c r="BY11">
        <v>2.581531</v>
      </c>
      <c r="BZ11">
        <v>1.2769980000000001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5.0391490000000001</v>
      </c>
      <c r="CK11">
        <v>1.798867</v>
      </c>
      <c r="CL11">
        <v>0.931894</v>
      </c>
      <c r="CM11">
        <v>3.3778649999999999</v>
      </c>
      <c r="CN11">
        <v>3.4076219999999999</v>
      </c>
      <c r="CO11">
        <v>4.1304499999999997</v>
      </c>
      <c r="CP11">
        <v>2.0479129999999999</v>
      </c>
      <c r="CQ11">
        <v>1.70381</v>
      </c>
      <c r="CR11">
        <v>0.79406200000000005</v>
      </c>
      <c r="CS11">
        <v>1.313434</v>
      </c>
      <c r="CT11">
        <v>0</v>
      </c>
      <c r="CU11">
        <v>0</v>
      </c>
      <c r="CV11">
        <v>0</v>
      </c>
      <c r="CW11">
        <v>1.1558919999999999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70.969820999999982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181.24358100000001</v>
      </c>
      <c r="L12">
        <v>120.619338</v>
      </c>
      <c r="M12">
        <v>48.636256000000003</v>
      </c>
      <c r="N12">
        <v>80.572293999999999</v>
      </c>
      <c r="O12">
        <v>93.479265999999996</v>
      </c>
      <c r="P12">
        <v>132.009647</v>
      </c>
      <c r="Q12">
        <v>4.8090000000000002</v>
      </c>
      <c r="R12">
        <v>11.193719</v>
      </c>
      <c r="S12">
        <v>13.916931</v>
      </c>
      <c r="T12">
        <v>0</v>
      </c>
      <c r="U12">
        <v>335.64415500000001</v>
      </c>
      <c r="V12">
        <v>1.9236</v>
      </c>
      <c r="W12">
        <v>12.503399999999999</v>
      </c>
      <c r="X12">
        <v>33.662999999999997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8.7167929999999991</v>
      </c>
      <c r="AG12">
        <v>41.925438999999997</v>
      </c>
      <c r="AH12">
        <v>0</v>
      </c>
      <c r="AI12">
        <v>0</v>
      </c>
      <c r="AJ12">
        <v>0</v>
      </c>
      <c r="AK12">
        <v>51.849195000000002</v>
      </c>
      <c r="AL12">
        <v>64.262666999999993</v>
      </c>
      <c r="AM12">
        <v>0</v>
      </c>
      <c r="AN12">
        <v>0.71013499999999996</v>
      </c>
      <c r="AO12">
        <v>1.119766</v>
      </c>
      <c r="AP12">
        <v>5.9139160000000004</v>
      </c>
      <c r="AQ12">
        <v>0</v>
      </c>
      <c r="AR12">
        <v>4.2473089999999996</v>
      </c>
      <c r="AS12">
        <v>9.9623629999999999</v>
      </c>
      <c r="AT12">
        <v>13.842185000000001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70.979820999999987</v>
      </c>
      <c r="BA12">
        <f t="shared" si="1"/>
        <v>1343.7437760000003</v>
      </c>
      <c r="BD12">
        <v>5.13</v>
      </c>
      <c r="BE12">
        <v>1.85</v>
      </c>
      <c r="BF12">
        <v>2.13</v>
      </c>
      <c r="BG12">
        <v>1.72</v>
      </c>
      <c r="BH12">
        <v>5.82</v>
      </c>
      <c r="BI12">
        <v>0.83</v>
      </c>
      <c r="BJ12">
        <v>0.8</v>
      </c>
      <c r="BK12">
        <v>1.66</v>
      </c>
      <c r="BL12">
        <v>0.98</v>
      </c>
      <c r="BM12">
        <v>0</v>
      </c>
      <c r="BN12">
        <v>2.25</v>
      </c>
      <c r="BO12">
        <v>3.63</v>
      </c>
      <c r="BP12">
        <v>0.25</v>
      </c>
      <c r="BQ12">
        <v>1.9</v>
      </c>
      <c r="BR12">
        <v>1.05</v>
      </c>
      <c r="BS12">
        <v>1.58</v>
      </c>
      <c r="BT12">
        <v>2.8559420000000002</v>
      </c>
      <c r="BU12">
        <v>1.2907649999999999</v>
      </c>
      <c r="BV12">
        <v>1.940653</v>
      </c>
      <c r="BW12">
        <v>1.8684460000000001</v>
      </c>
      <c r="BX12">
        <v>1.884528</v>
      </c>
      <c r="BY12">
        <v>2.581531</v>
      </c>
      <c r="BZ12">
        <v>1.2769980000000001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5.0391490000000001</v>
      </c>
      <c r="CK12">
        <v>1.798867</v>
      </c>
      <c r="CL12">
        <v>0.931894</v>
      </c>
      <c r="CM12">
        <v>3.3778649999999999</v>
      </c>
      <c r="CN12">
        <v>3.4076219999999999</v>
      </c>
      <c r="CO12">
        <v>4.1304499999999997</v>
      </c>
      <c r="CP12">
        <v>2.0479129999999999</v>
      </c>
      <c r="CQ12">
        <v>1.70381</v>
      </c>
      <c r="CR12">
        <v>0.79406200000000005</v>
      </c>
      <c r="CS12">
        <v>1.313434</v>
      </c>
      <c r="CT12">
        <v>0</v>
      </c>
      <c r="CU12">
        <v>0</v>
      </c>
      <c r="CV12">
        <v>0</v>
      </c>
      <c r="CW12">
        <v>1.1558919999999999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70.979820999999987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181.27641199999999</v>
      </c>
      <c r="L13">
        <v>120.619338</v>
      </c>
      <c r="M13">
        <v>48.989877</v>
      </c>
      <c r="N13">
        <v>80.572293999999999</v>
      </c>
      <c r="O13">
        <v>66.510596000000007</v>
      </c>
      <c r="P13">
        <v>115.53988</v>
      </c>
      <c r="Q13">
        <v>4.8090000000000002</v>
      </c>
      <c r="R13">
        <v>11.193719</v>
      </c>
      <c r="S13">
        <v>13.916931</v>
      </c>
      <c r="T13">
        <v>0</v>
      </c>
      <c r="U13">
        <v>335.64415500000001</v>
      </c>
      <c r="V13">
        <v>1.9236</v>
      </c>
      <c r="W13">
        <v>12.503399999999999</v>
      </c>
      <c r="X13">
        <v>33.662999999999997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8.7167929999999991</v>
      </c>
      <c r="AG13">
        <v>41.925438999999997</v>
      </c>
      <c r="AH13">
        <v>0</v>
      </c>
      <c r="AI13">
        <v>0</v>
      </c>
      <c r="AJ13">
        <v>0</v>
      </c>
      <c r="AK13">
        <v>51.849195000000002</v>
      </c>
      <c r="AL13">
        <v>24.587454999999999</v>
      </c>
      <c r="AM13">
        <v>0</v>
      </c>
      <c r="AN13">
        <v>0.71013499999999996</v>
      </c>
      <c r="AO13">
        <v>1.108455</v>
      </c>
      <c r="AP13">
        <v>5.9139160000000004</v>
      </c>
      <c r="AQ13">
        <v>0</v>
      </c>
      <c r="AR13">
        <v>4.2473089999999996</v>
      </c>
      <c r="AS13">
        <v>5.1752529999999997</v>
      </c>
      <c r="AT13">
        <v>12.759709000000001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70.979820999999987</v>
      </c>
      <c r="BA13">
        <f t="shared" si="1"/>
        <v>1255.1356820000003</v>
      </c>
      <c r="BD13">
        <v>5.13</v>
      </c>
      <c r="BE13">
        <v>1.85</v>
      </c>
      <c r="BF13">
        <v>2.13</v>
      </c>
      <c r="BG13">
        <v>1.72</v>
      </c>
      <c r="BH13">
        <v>5.82</v>
      </c>
      <c r="BI13">
        <v>0.83</v>
      </c>
      <c r="BJ13">
        <v>0.8</v>
      </c>
      <c r="BK13">
        <v>1.66</v>
      </c>
      <c r="BL13">
        <v>0.98</v>
      </c>
      <c r="BM13">
        <v>0</v>
      </c>
      <c r="BN13">
        <v>2.25</v>
      </c>
      <c r="BO13">
        <v>3.63</v>
      </c>
      <c r="BP13">
        <v>0.25</v>
      </c>
      <c r="BQ13">
        <v>1.9</v>
      </c>
      <c r="BR13">
        <v>1.05</v>
      </c>
      <c r="BS13">
        <v>1.58</v>
      </c>
      <c r="BT13">
        <v>2.8559420000000002</v>
      </c>
      <c r="BU13">
        <v>1.2907649999999999</v>
      </c>
      <c r="BV13">
        <v>1.940653</v>
      </c>
      <c r="BW13">
        <v>1.8684460000000001</v>
      </c>
      <c r="BX13">
        <v>1.884528</v>
      </c>
      <c r="BY13">
        <v>2.581531</v>
      </c>
      <c r="BZ13">
        <v>1.2769980000000001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5.0391490000000001</v>
      </c>
      <c r="CK13">
        <v>1.798867</v>
      </c>
      <c r="CL13">
        <v>0.931894</v>
      </c>
      <c r="CM13">
        <v>3.3778649999999999</v>
      </c>
      <c r="CN13">
        <v>3.4076219999999999</v>
      </c>
      <c r="CO13">
        <v>4.1304499999999997</v>
      </c>
      <c r="CP13">
        <v>2.0479129999999999</v>
      </c>
      <c r="CQ13">
        <v>1.70381</v>
      </c>
      <c r="CR13">
        <v>0.79406200000000005</v>
      </c>
      <c r="CS13">
        <v>1.313434</v>
      </c>
      <c r="CT13">
        <v>0</v>
      </c>
      <c r="CU13">
        <v>0</v>
      </c>
      <c r="CV13">
        <v>0</v>
      </c>
      <c r="CW13">
        <v>1.1558919999999999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70.979820999999987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181.24358100000001</v>
      </c>
      <c r="L14">
        <v>120.619338</v>
      </c>
      <c r="M14">
        <v>47.749293000000002</v>
      </c>
      <c r="N14">
        <v>80.572293999999999</v>
      </c>
      <c r="O14">
        <v>66.510596000000007</v>
      </c>
      <c r="P14">
        <v>120.34887999999999</v>
      </c>
      <c r="Q14">
        <v>4.8090000000000002</v>
      </c>
      <c r="R14">
        <v>11.193719</v>
      </c>
      <c r="S14">
        <v>13.916931</v>
      </c>
      <c r="T14">
        <v>0</v>
      </c>
      <c r="U14">
        <v>335.64415500000001</v>
      </c>
      <c r="V14">
        <v>1.9236</v>
      </c>
      <c r="W14">
        <v>12.503399999999999</v>
      </c>
      <c r="X14">
        <v>33.662999999999997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8.7167929999999991</v>
      </c>
      <c r="AG14">
        <v>41.925438999999997</v>
      </c>
      <c r="AH14">
        <v>0</v>
      </c>
      <c r="AI14">
        <v>0</v>
      </c>
      <c r="AJ14">
        <v>0</v>
      </c>
      <c r="AK14">
        <v>51.849195000000002</v>
      </c>
      <c r="AL14">
        <v>2.6822680000000001</v>
      </c>
      <c r="AM14">
        <v>0</v>
      </c>
      <c r="AN14">
        <v>0.71013499999999996</v>
      </c>
      <c r="AO14">
        <v>1.108455</v>
      </c>
      <c r="AP14">
        <v>5.9139160000000004</v>
      </c>
      <c r="AQ14">
        <v>0</v>
      </c>
      <c r="AR14">
        <v>4.2473089999999996</v>
      </c>
      <c r="AS14">
        <v>5.1752529999999997</v>
      </c>
      <c r="AT14">
        <v>13.667657999999999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70.979820999999987</v>
      </c>
      <c r="BA14">
        <f t="shared" si="1"/>
        <v>1237.6740290000002</v>
      </c>
      <c r="BD14">
        <v>5.13</v>
      </c>
      <c r="BE14">
        <v>1.85</v>
      </c>
      <c r="BF14">
        <v>2.13</v>
      </c>
      <c r="BG14">
        <v>1.72</v>
      </c>
      <c r="BH14">
        <v>5.82</v>
      </c>
      <c r="BI14">
        <v>0.83</v>
      </c>
      <c r="BJ14">
        <v>0.8</v>
      </c>
      <c r="BK14">
        <v>1.66</v>
      </c>
      <c r="BL14">
        <v>0.98</v>
      </c>
      <c r="BM14">
        <v>0</v>
      </c>
      <c r="BN14">
        <v>2.25</v>
      </c>
      <c r="BO14">
        <v>3.63</v>
      </c>
      <c r="BP14">
        <v>0.25</v>
      </c>
      <c r="BQ14">
        <v>1.9</v>
      </c>
      <c r="BR14">
        <v>1.05</v>
      </c>
      <c r="BS14">
        <v>1.58</v>
      </c>
      <c r="BT14">
        <v>2.8559420000000002</v>
      </c>
      <c r="BU14">
        <v>1.2907649999999999</v>
      </c>
      <c r="BV14">
        <v>1.940653</v>
      </c>
      <c r="BW14">
        <v>1.8684460000000001</v>
      </c>
      <c r="BX14">
        <v>1.884528</v>
      </c>
      <c r="BY14">
        <v>2.581531</v>
      </c>
      <c r="BZ14">
        <v>1.2769980000000001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5.0391490000000001</v>
      </c>
      <c r="CK14">
        <v>1.798867</v>
      </c>
      <c r="CL14">
        <v>0.931894</v>
      </c>
      <c r="CM14">
        <v>3.3778649999999999</v>
      </c>
      <c r="CN14">
        <v>3.4076219999999999</v>
      </c>
      <c r="CO14">
        <v>4.1304499999999997</v>
      </c>
      <c r="CP14">
        <v>2.0479129999999999</v>
      </c>
      <c r="CQ14">
        <v>1.70381</v>
      </c>
      <c r="CR14">
        <v>0.79406200000000005</v>
      </c>
      <c r="CS14">
        <v>1.313434</v>
      </c>
      <c r="CT14">
        <v>0</v>
      </c>
      <c r="CU14">
        <v>0</v>
      </c>
      <c r="CV14">
        <v>0</v>
      </c>
      <c r="CW14">
        <v>1.1558919999999999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70.979820999999987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181.27641199999999</v>
      </c>
      <c r="L15">
        <v>120.619338</v>
      </c>
      <c r="M15">
        <v>47.749293000000002</v>
      </c>
      <c r="N15">
        <v>80.572293999999999</v>
      </c>
      <c r="O15">
        <v>66.510596000000007</v>
      </c>
      <c r="P15">
        <v>120.34887999999999</v>
      </c>
      <c r="Q15">
        <v>4.8090000000000002</v>
      </c>
      <c r="R15">
        <v>11.193719</v>
      </c>
      <c r="S15">
        <v>13.916931</v>
      </c>
      <c r="T15">
        <v>0</v>
      </c>
      <c r="U15">
        <v>335.64415500000001</v>
      </c>
      <c r="V15">
        <v>1.9236</v>
      </c>
      <c r="W15">
        <v>12.503399999999999</v>
      </c>
      <c r="X15">
        <v>33.662999999999997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8.7167929999999991</v>
      </c>
      <c r="AG15">
        <v>41.925438999999997</v>
      </c>
      <c r="AH15">
        <v>0</v>
      </c>
      <c r="AI15">
        <v>0</v>
      </c>
      <c r="AJ15">
        <v>0</v>
      </c>
      <c r="AK15">
        <v>51.849195000000002</v>
      </c>
      <c r="AL15">
        <v>2.6822680000000001</v>
      </c>
      <c r="AM15">
        <v>0</v>
      </c>
      <c r="AN15">
        <v>0.71013499999999996</v>
      </c>
      <c r="AO15">
        <v>1.111283</v>
      </c>
      <c r="AP15">
        <v>2.3409249999999999</v>
      </c>
      <c r="AQ15">
        <v>0</v>
      </c>
      <c r="AR15">
        <v>4.2473089999999996</v>
      </c>
      <c r="AS15">
        <v>5.1752529999999997</v>
      </c>
      <c r="AT15">
        <v>13.875043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70.949820999999986</v>
      </c>
      <c r="BA15">
        <f t="shared" si="1"/>
        <v>1234.3140820000001</v>
      </c>
      <c r="BD15">
        <v>5.13</v>
      </c>
      <c r="BE15">
        <v>1.85</v>
      </c>
      <c r="BF15">
        <v>2.13</v>
      </c>
      <c r="BG15">
        <v>1.72</v>
      </c>
      <c r="BH15">
        <v>5.82</v>
      </c>
      <c r="BI15">
        <v>0.8</v>
      </c>
      <c r="BJ15">
        <v>0.8</v>
      </c>
      <c r="BK15">
        <v>1.66</v>
      </c>
      <c r="BL15">
        <v>0.98</v>
      </c>
      <c r="BM15">
        <v>0</v>
      </c>
      <c r="BN15">
        <v>2.25</v>
      </c>
      <c r="BO15">
        <v>3.63</v>
      </c>
      <c r="BP15">
        <v>0.25</v>
      </c>
      <c r="BQ15">
        <v>1.9</v>
      </c>
      <c r="BR15">
        <v>1.05</v>
      </c>
      <c r="BS15">
        <v>1.58</v>
      </c>
      <c r="BT15">
        <v>2.8559420000000002</v>
      </c>
      <c r="BU15">
        <v>1.2907649999999999</v>
      </c>
      <c r="BV15">
        <v>1.940653</v>
      </c>
      <c r="BW15">
        <v>1.8684460000000001</v>
      </c>
      <c r="BX15">
        <v>1.884528</v>
      </c>
      <c r="BY15">
        <v>2.581531</v>
      </c>
      <c r="BZ15">
        <v>1.2769980000000001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5.0391490000000001</v>
      </c>
      <c r="CK15">
        <v>1.798867</v>
      </c>
      <c r="CL15">
        <v>0.931894</v>
      </c>
      <c r="CM15">
        <v>3.3778649999999999</v>
      </c>
      <c r="CN15">
        <v>3.4076219999999999</v>
      </c>
      <c r="CO15">
        <v>4.1304499999999997</v>
      </c>
      <c r="CP15">
        <v>2.0479129999999999</v>
      </c>
      <c r="CQ15">
        <v>1.70381</v>
      </c>
      <c r="CR15">
        <v>0.79406200000000005</v>
      </c>
      <c r="CS15">
        <v>1.313434</v>
      </c>
      <c r="CT15">
        <v>0</v>
      </c>
      <c r="CU15">
        <v>0</v>
      </c>
      <c r="CV15">
        <v>0</v>
      </c>
      <c r="CW15">
        <v>1.1558919999999999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70.949820999999986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181.24358100000001</v>
      </c>
      <c r="L16">
        <v>120.619338</v>
      </c>
      <c r="M16">
        <v>47.749293000000002</v>
      </c>
      <c r="N16">
        <v>80.572293999999999</v>
      </c>
      <c r="O16">
        <v>66.510596000000007</v>
      </c>
      <c r="P16">
        <v>120.34887999999999</v>
      </c>
      <c r="Q16">
        <v>4.8090000000000002</v>
      </c>
      <c r="R16">
        <v>11.193719</v>
      </c>
      <c r="S16">
        <v>13.916931</v>
      </c>
      <c r="T16">
        <v>0</v>
      </c>
      <c r="U16">
        <v>335.64415500000001</v>
      </c>
      <c r="V16">
        <v>1.9236</v>
      </c>
      <c r="W16">
        <v>12.503399999999999</v>
      </c>
      <c r="X16">
        <v>33.662999999999997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5.051374</v>
      </c>
      <c r="AF16">
        <v>8.7167929999999991</v>
      </c>
      <c r="AG16">
        <v>41.925438999999997</v>
      </c>
      <c r="AH16">
        <v>0</v>
      </c>
      <c r="AI16">
        <v>0</v>
      </c>
      <c r="AJ16">
        <v>0</v>
      </c>
      <c r="AK16">
        <v>51.849195000000002</v>
      </c>
      <c r="AL16">
        <v>2.6822680000000001</v>
      </c>
      <c r="AM16">
        <v>0</v>
      </c>
      <c r="AN16">
        <v>0.71013499999999996</v>
      </c>
      <c r="AO16">
        <v>1.046246</v>
      </c>
      <c r="AP16">
        <v>2.3409249999999999</v>
      </c>
      <c r="AQ16">
        <v>0</v>
      </c>
      <c r="AR16">
        <v>4.2473089999999996</v>
      </c>
      <c r="AS16">
        <v>5.1752529999999997</v>
      </c>
      <c r="AT16">
        <v>9.2160449999999994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70.949820999999986</v>
      </c>
      <c r="BA16">
        <f t="shared" si="1"/>
        <v>1234.60859</v>
      </c>
      <c r="BD16">
        <v>5.13</v>
      </c>
      <c r="BE16">
        <v>1.85</v>
      </c>
      <c r="BF16">
        <v>2.13</v>
      </c>
      <c r="BG16">
        <v>1.72</v>
      </c>
      <c r="BH16">
        <v>5.82</v>
      </c>
      <c r="BI16">
        <v>0.8</v>
      </c>
      <c r="BJ16">
        <v>0.8</v>
      </c>
      <c r="BK16">
        <v>1.66</v>
      </c>
      <c r="BL16">
        <v>0.98</v>
      </c>
      <c r="BM16">
        <v>0</v>
      </c>
      <c r="BN16">
        <v>2.25</v>
      </c>
      <c r="BO16">
        <v>3.63</v>
      </c>
      <c r="BP16">
        <v>0.25</v>
      </c>
      <c r="BQ16">
        <v>1.9</v>
      </c>
      <c r="BR16">
        <v>1.05</v>
      </c>
      <c r="BS16">
        <v>1.58</v>
      </c>
      <c r="BT16">
        <v>2.8559420000000002</v>
      </c>
      <c r="BU16">
        <v>1.2907649999999999</v>
      </c>
      <c r="BV16">
        <v>1.940653</v>
      </c>
      <c r="BW16">
        <v>1.8684460000000001</v>
      </c>
      <c r="BX16">
        <v>1.884528</v>
      </c>
      <c r="BY16">
        <v>2.581531</v>
      </c>
      <c r="BZ16">
        <v>1.2769980000000001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5.0391490000000001</v>
      </c>
      <c r="CK16">
        <v>1.798867</v>
      </c>
      <c r="CL16">
        <v>0.931894</v>
      </c>
      <c r="CM16">
        <v>3.3778649999999999</v>
      </c>
      <c r="CN16">
        <v>3.4076219999999999</v>
      </c>
      <c r="CO16">
        <v>4.1304499999999997</v>
      </c>
      <c r="CP16">
        <v>2.0479129999999999</v>
      </c>
      <c r="CQ16">
        <v>1.70381</v>
      </c>
      <c r="CR16">
        <v>0.79406200000000005</v>
      </c>
      <c r="CS16">
        <v>1.313434</v>
      </c>
      <c r="CT16">
        <v>0</v>
      </c>
      <c r="CU16">
        <v>0</v>
      </c>
      <c r="CV16">
        <v>0</v>
      </c>
      <c r="CW16">
        <v>1.1558919999999999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70.949820999999986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181.27641199999999</v>
      </c>
      <c r="L17">
        <v>120.619338</v>
      </c>
      <c r="M17">
        <v>47.749293000000002</v>
      </c>
      <c r="N17">
        <v>80.572293999999999</v>
      </c>
      <c r="O17">
        <v>66.510596000000007</v>
      </c>
      <c r="P17">
        <v>132.009647</v>
      </c>
      <c r="Q17">
        <v>4.8090000000000002</v>
      </c>
      <c r="R17">
        <v>11.193719</v>
      </c>
      <c r="S17">
        <v>13.916931</v>
      </c>
      <c r="T17">
        <v>0</v>
      </c>
      <c r="U17">
        <v>335.64415500000001</v>
      </c>
      <c r="V17">
        <v>1.9236</v>
      </c>
      <c r="W17">
        <v>12.503399999999999</v>
      </c>
      <c r="X17">
        <v>33.662999999999997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15.154121</v>
      </c>
      <c r="AF17">
        <v>8.7167929999999991</v>
      </c>
      <c r="AG17">
        <v>41.925438999999997</v>
      </c>
      <c r="AH17">
        <v>0</v>
      </c>
      <c r="AI17">
        <v>0</v>
      </c>
      <c r="AJ17">
        <v>0</v>
      </c>
      <c r="AK17">
        <v>51.849195000000002</v>
      </c>
      <c r="AL17">
        <v>2.6822680000000001</v>
      </c>
      <c r="AM17">
        <v>0</v>
      </c>
      <c r="AN17">
        <v>0.71013499999999996</v>
      </c>
      <c r="AO17">
        <v>1.043418</v>
      </c>
      <c r="AP17">
        <v>2.3409249999999999</v>
      </c>
      <c r="AQ17">
        <v>0</v>
      </c>
      <c r="AR17">
        <v>4.2473089999999996</v>
      </c>
      <c r="AS17">
        <v>5.1752529999999997</v>
      </c>
      <c r="AT17">
        <v>14.423921999999999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70.949820999999986</v>
      </c>
      <c r="BA17">
        <f t="shared" si="1"/>
        <v>1261.6099840000002</v>
      </c>
      <c r="BD17">
        <v>5.13</v>
      </c>
      <c r="BE17">
        <v>1.85</v>
      </c>
      <c r="BF17">
        <v>2.13</v>
      </c>
      <c r="BG17">
        <v>1.72</v>
      </c>
      <c r="BH17">
        <v>5.82</v>
      </c>
      <c r="BI17">
        <v>0.8</v>
      </c>
      <c r="BJ17">
        <v>0.8</v>
      </c>
      <c r="BK17">
        <v>1.66</v>
      </c>
      <c r="BL17">
        <v>0.98</v>
      </c>
      <c r="BM17">
        <v>0</v>
      </c>
      <c r="BN17">
        <v>2.25</v>
      </c>
      <c r="BO17">
        <v>3.63</v>
      </c>
      <c r="BP17">
        <v>0.25</v>
      </c>
      <c r="BQ17">
        <v>1.9</v>
      </c>
      <c r="BR17">
        <v>1.05</v>
      </c>
      <c r="BS17">
        <v>1.58</v>
      </c>
      <c r="BT17">
        <v>2.8559420000000002</v>
      </c>
      <c r="BU17">
        <v>1.2907649999999999</v>
      </c>
      <c r="BV17">
        <v>1.940653</v>
      </c>
      <c r="BW17">
        <v>1.8684460000000001</v>
      </c>
      <c r="BX17">
        <v>1.884528</v>
      </c>
      <c r="BY17">
        <v>2.581531</v>
      </c>
      <c r="BZ17">
        <v>1.2769980000000001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5.0391490000000001</v>
      </c>
      <c r="CK17">
        <v>1.798867</v>
      </c>
      <c r="CL17">
        <v>0.931894</v>
      </c>
      <c r="CM17">
        <v>3.3778649999999999</v>
      </c>
      <c r="CN17">
        <v>3.4076219999999999</v>
      </c>
      <c r="CO17">
        <v>4.1304499999999997</v>
      </c>
      <c r="CP17">
        <v>2.0479129999999999</v>
      </c>
      <c r="CQ17">
        <v>1.70381</v>
      </c>
      <c r="CR17">
        <v>0.79406200000000005</v>
      </c>
      <c r="CS17">
        <v>1.313434</v>
      </c>
      <c r="CT17">
        <v>0</v>
      </c>
      <c r="CU17">
        <v>0</v>
      </c>
      <c r="CV17">
        <v>0</v>
      </c>
      <c r="CW17">
        <v>1.1558919999999999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70.949820999999986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181.24358100000001</v>
      </c>
      <c r="L18">
        <v>120.619338</v>
      </c>
      <c r="M18">
        <v>47.749293000000002</v>
      </c>
      <c r="N18">
        <v>80.572293999999999</v>
      </c>
      <c r="O18">
        <v>68.472465999999997</v>
      </c>
      <c r="P18">
        <v>132.009647</v>
      </c>
      <c r="Q18">
        <v>4.8090000000000002</v>
      </c>
      <c r="R18">
        <v>11.193719</v>
      </c>
      <c r="S18">
        <v>13.916931</v>
      </c>
      <c r="T18">
        <v>0</v>
      </c>
      <c r="U18">
        <v>335.64415500000001</v>
      </c>
      <c r="V18">
        <v>1.9236</v>
      </c>
      <c r="W18">
        <v>12.503399999999999</v>
      </c>
      <c r="X18">
        <v>33.662999999999997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15.154121</v>
      </c>
      <c r="AF18">
        <v>8.7167929999999991</v>
      </c>
      <c r="AG18">
        <v>41.925438999999997</v>
      </c>
      <c r="AH18">
        <v>0</v>
      </c>
      <c r="AI18">
        <v>0</v>
      </c>
      <c r="AJ18">
        <v>0</v>
      </c>
      <c r="AK18">
        <v>51.849195000000002</v>
      </c>
      <c r="AL18">
        <v>2.6822680000000001</v>
      </c>
      <c r="AM18">
        <v>0</v>
      </c>
      <c r="AN18">
        <v>0.71013499999999996</v>
      </c>
      <c r="AO18">
        <v>0.97838099999999995</v>
      </c>
      <c r="AP18">
        <v>2.3409249999999999</v>
      </c>
      <c r="AQ18">
        <v>0</v>
      </c>
      <c r="AR18">
        <v>4.2473089999999996</v>
      </c>
      <c r="AS18">
        <v>5.1752529999999997</v>
      </c>
      <c r="AT18">
        <v>14.423921999999999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70.949820999999986</v>
      </c>
      <c r="BA18">
        <f t="shared" si="1"/>
        <v>1263.4739860000002</v>
      </c>
      <c r="BD18">
        <v>5.13</v>
      </c>
      <c r="BE18">
        <v>1.85</v>
      </c>
      <c r="BF18">
        <v>2.13</v>
      </c>
      <c r="BG18">
        <v>1.72</v>
      </c>
      <c r="BH18">
        <v>5.82</v>
      </c>
      <c r="BI18">
        <v>0.8</v>
      </c>
      <c r="BJ18">
        <v>0.8</v>
      </c>
      <c r="BK18">
        <v>1.66</v>
      </c>
      <c r="BL18">
        <v>0.98</v>
      </c>
      <c r="BM18">
        <v>0</v>
      </c>
      <c r="BN18">
        <v>2.25</v>
      </c>
      <c r="BO18">
        <v>3.63</v>
      </c>
      <c r="BP18">
        <v>0.25</v>
      </c>
      <c r="BQ18">
        <v>1.9</v>
      </c>
      <c r="BR18">
        <v>1.05</v>
      </c>
      <c r="BS18">
        <v>1.58</v>
      </c>
      <c r="BT18">
        <v>2.8559420000000002</v>
      </c>
      <c r="BU18">
        <v>1.2907649999999999</v>
      </c>
      <c r="BV18">
        <v>1.940653</v>
      </c>
      <c r="BW18">
        <v>1.8684460000000001</v>
      </c>
      <c r="BX18">
        <v>1.884528</v>
      </c>
      <c r="BY18">
        <v>2.581531</v>
      </c>
      <c r="BZ18">
        <v>1.2769980000000001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5.0391490000000001</v>
      </c>
      <c r="CK18">
        <v>1.798867</v>
      </c>
      <c r="CL18">
        <v>0.931894</v>
      </c>
      <c r="CM18">
        <v>3.3778649999999999</v>
      </c>
      <c r="CN18">
        <v>3.4076219999999999</v>
      </c>
      <c r="CO18">
        <v>4.1304499999999997</v>
      </c>
      <c r="CP18">
        <v>2.0479129999999999</v>
      </c>
      <c r="CQ18">
        <v>1.70381</v>
      </c>
      <c r="CR18">
        <v>0.79406200000000005</v>
      </c>
      <c r="CS18">
        <v>1.313434</v>
      </c>
      <c r="CT18">
        <v>0</v>
      </c>
      <c r="CU18">
        <v>0</v>
      </c>
      <c r="CV18">
        <v>0</v>
      </c>
      <c r="CW18">
        <v>1.1558919999999999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70.949820999999986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181.27641199999999</v>
      </c>
      <c r="L19">
        <v>120.619338</v>
      </c>
      <c r="M19">
        <v>47.248624999999997</v>
      </c>
      <c r="N19">
        <v>80.572293999999999</v>
      </c>
      <c r="O19">
        <v>89.632065999999995</v>
      </c>
      <c r="P19">
        <v>121.656158</v>
      </c>
      <c r="Q19">
        <v>4.8090000000000002</v>
      </c>
      <c r="R19">
        <v>11.193719</v>
      </c>
      <c r="S19">
        <v>13.916931</v>
      </c>
      <c r="T19">
        <v>0</v>
      </c>
      <c r="U19">
        <v>335.64415500000001</v>
      </c>
      <c r="V19">
        <v>1.9236</v>
      </c>
      <c r="W19">
        <v>12.503399999999999</v>
      </c>
      <c r="X19">
        <v>33.662999999999997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15.154121</v>
      </c>
      <c r="AF19">
        <v>8.7167929999999991</v>
      </c>
      <c r="AG19">
        <v>41.925438999999997</v>
      </c>
      <c r="AH19">
        <v>0</v>
      </c>
      <c r="AI19">
        <v>0</v>
      </c>
      <c r="AJ19">
        <v>0</v>
      </c>
      <c r="AK19">
        <v>51.849195000000002</v>
      </c>
      <c r="AL19">
        <v>2.6822680000000001</v>
      </c>
      <c r="AM19">
        <v>0</v>
      </c>
      <c r="AN19">
        <v>0.71013499999999996</v>
      </c>
      <c r="AO19">
        <v>0.94444899999999998</v>
      </c>
      <c r="AP19">
        <v>2.3409249999999999</v>
      </c>
      <c r="AQ19">
        <v>0</v>
      </c>
      <c r="AR19">
        <v>4.2473089999999996</v>
      </c>
      <c r="AS19">
        <v>5.1752529999999997</v>
      </c>
      <c r="AT19">
        <v>14.423921999999999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70.949820999999986</v>
      </c>
      <c r="BA19">
        <f t="shared" si="1"/>
        <v>1273.7783280000003</v>
      </c>
      <c r="BD19">
        <v>5.13</v>
      </c>
      <c r="BE19">
        <v>1.85</v>
      </c>
      <c r="BF19">
        <v>2.13</v>
      </c>
      <c r="BG19">
        <v>1.72</v>
      </c>
      <c r="BH19">
        <v>5.82</v>
      </c>
      <c r="BI19">
        <v>0.8</v>
      </c>
      <c r="BJ19">
        <v>0.8</v>
      </c>
      <c r="BK19">
        <v>1.66</v>
      </c>
      <c r="BL19">
        <v>0.98</v>
      </c>
      <c r="BM19">
        <v>0</v>
      </c>
      <c r="BN19">
        <v>2.25</v>
      </c>
      <c r="BO19">
        <v>3.63</v>
      </c>
      <c r="BP19">
        <v>0.25</v>
      </c>
      <c r="BQ19">
        <v>1.9</v>
      </c>
      <c r="BR19">
        <v>1.05</v>
      </c>
      <c r="BS19">
        <v>1.58</v>
      </c>
      <c r="BT19">
        <v>2.8559420000000002</v>
      </c>
      <c r="BU19">
        <v>1.2907649999999999</v>
      </c>
      <c r="BV19">
        <v>1.940653</v>
      </c>
      <c r="BW19">
        <v>1.8684460000000001</v>
      </c>
      <c r="BX19">
        <v>1.884528</v>
      </c>
      <c r="BY19">
        <v>2.581531</v>
      </c>
      <c r="BZ19">
        <v>1.2769980000000001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5.0391490000000001</v>
      </c>
      <c r="CK19">
        <v>1.798867</v>
      </c>
      <c r="CL19">
        <v>0.931894</v>
      </c>
      <c r="CM19">
        <v>3.3778649999999999</v>
      </c>
      <c r="CN19">
        <v>3.4076219999999999</v>
      </c>
      <c r="CO19">
        <v>4.1304499999999997</v>
      </c>
      <c r="CP19">
        <v>2.0479129999999999</v>
      </c>
      <c r="CQ19">
        <v>1.70381</v>
      </c>
      <c r="CR19">
        <v>0.79406200000000005</v>
      </c>
      <c r="CS19">
        <v>1.313434</v>
      </c>
      <c r="CT19">
        <v>0</v>
      </c>
      <c r="CU19">
        <v>0</v>
      </c>
      <c r="CV19">
        <v>0</v>
      </c>
      <c r="CW19">
        <v>1.1558919999999999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70.949820999999986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181.24358100000001</v>
      </c>
      <c r="L20">
        <v>120.619338</v>
      </c>
      <c r="M20">
        <v>47.248624999999997</v>
      </c>
      <c r="N20">
        <v>80.572293999999999</v>
      </c>
      <c r="O20">
        <v>108.868066</v>
      </c>
      <c r="P20">
        <v>121.656158</v>
      </c>
      <c r="Q20">
        <v>4.8090000000000002</v>
      </c>
      <c r="R20">
        <v>11.193719</v>
      </c>
      <c r="S20">
        <v>13.916931</v>
      </c>
      <c r="T20">
        <v>0</v>
      </c>
      <c r="U20">
        <v>335.64415500000001</v>
      </c>
      <c r="V20">
        <v>1.9236</v>
      </c>
      <c r="W20">
        <v>12.503399999999999</v>
      </c>
      <c r="X20">
        <v>33.662999999999997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15.154121</v>
      </c>
      <c r="AF20">
        <v>8.7167929999999991</v>
      </c>
      <c r="AG20">
        <v>41.925438999999997</v>
      </c>
      <c r="AH20">
        <v>3.2552120000000002</v>
      </c>
      <c r="AI20">
        <v>0</v>
      </c>
      <c r="AJ20">
        <v>0</v>
      </c>
      <c r="AK20">
        <v>51.849195000000002</v>
      </c>
      <c r="AL20">
        <v>2.6822680000000001</v>
      </c>
      <c r="AM20">
        <v>0</v>
      </c>
      <c r="AN20">
        <v>0.71013499999999996</v>
      </c>
      <c r="AO20">
        <v>0.88789499999999999</v>
      </c>
      <c r="AP20">
        <v>2.3409249999999999</v>
      </c>
      <c r="AQ20">
        <v>0</v>
      </c>
      <c r="AR20">
        <v>4.2473089999999996</v>
      </c>
      <c r="AS20">
        <v>5.1752529999999997</v>
      </c>
      <c r="AT20">
        <v>14.423921999999999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70.960785999999985</v>
      </c>
      <c r="BA20">
        <f t="shared" si="1"/>
        <v>1296.1911200000004</v>
      </c>
      <c r="BD20">
        <v>5.13</v>
      </c>
      <c r="BE20">
        <v>1.85</v>
      </c>
      <c r="BF20">
        <v>2.13</v>
      </c>
      <c r="BG20">
        <v>1.72</v>
      </c>
      <c r="BH20">
        <v>5.82</v>
      </c>
      <c r="BI20">
        <v>0.8</v>
      </c>
      <c r="BJ20">
        <v>0.8</v>
      </c>
      <c r="BK20">
        <v>1.66</v>
      </c>
      <c r="BL20">
        <v>0.98</v>
      </c>
      <c r="BM20">
        <v>0</v>
      </c>
      <c r="BN20">
        <v>2.25</v>
      </c>
      <c r="BO20">
        <v>3.63</v>
      </c>
      <c r="BP20">
        <v>0.25</v>
      </c>
      <c r="BQ20">
        <v>1.9</v>
      </c>
      <c r="BR20">
        <v>1.05</v>
      </c>
      <c r="BS20">
        <v>1.58</v>
      </c>
      <c r="BT20">
        <v>2.8559420000000002</v>
      </c>
      <c r="BU20">
        <v>1.2907649999999999</v>
      </c>
      <c r="BV20">
        <v>1.940653</v>
      </c>
      <c r="BW20">
        <v>1.8684460000000001</v>
      </c>
      <c r="BX20">
        <v>1.884528</v>
      </c>
      <c r="BY20">
        <v>2.581531</v>
      </c>
      <c r="BZ20">
        <v>1.2769980000000001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5.0391490000000001</v>
      </c>
      <c r="CK20">
        <v>1.798867</v>
      </c>
      <c r="CL20">
        <v>0.931894</v>
      </c>
      <c r="CM20">
        <v>3.3778649999999999</v>
      </c>
      <c r="CN20">
        <v>3.4076219999999999</v>
      </c>
      <c r="CO20">
        <v>4.1304499999999997</v>
      </c>
      <c r="CP20">
        <v>2.0479129999999999</v>
      </c>
      <c r="CQ20">
        <v>1.70381</v>
      </c>
      <c r="CR20">
        <v>0.79406200000000005</v>
      </c>
      <c r="CS20">
        <v>1.313434</v>
      </c>
      <c r="CT20">
        <v>0</v>
      </c>
      <c r="CU20">
        <v>0</v>
      </c>
      <c r="CV20">
        <v>1.0965000000000001E-2</v>
      </c>
      <c r="CW20">
        <v>1.1558919999999999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70.960785999999985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181.27641199999999</v>
      </c>
      <c r="L21">
        <v>120.619338</v>
      </c>
      <c r="M21">
        <v>47.210790000000003</v>
      </c>
      <c r="N21">
        <v>94.999294000000006</v>
      </c>
      <c r="O21">
        <v>121.645579</v>
      </c>
      <c r="P21">
        <v>121.656158</v>
      </c>
      <c r="Q21">
        <v>4.8090000000000002</v>
      </c>
      <c r="R21">
        <v>11.193719</v>
      </c>
      <c r="S21">
        <v>13.916931</v>
      </c>
      <c r="T21">
        <v>0</v>
      </c>
      <c r="U21">
        <v>335.64415500000001</v>
      </c>
      <c r="V21">
        <v>1.9236</v>
      </c>
      <c r="W21">
        <v>12.503399999999999</v>
      </c>
      <c r="X21">
        <v>33.662999999999997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15.154121</v>
      </c>
      <c r="AF21">
        <v>8.7167929999999991</v>
      </c>
      <c r="AG21">
        <v>41.925438999999997</v>
      </c>
      <c r="AH21">
        <v>18.601212</v>
      </c>
      <c r="AI21">
        <v>0</v>
      </c>
      <c r="AJ21">
        <v>0</v>
      </c>
      <c r="AK21">
        <v>51.849195000000002</v>
      </c>
      <c r="AL21">
        <v>2.6822680000000001</v>
      </c>
      <c r="AM21">
        <v>0</v>
      </c>
      <c r="AN21">
        <v>0.71013499999999996</v>
      </c>
      <c r="AO21">
        <v>0.74933799999999995</v>
      </c>
      <c r="AP21">
        <v>2.3409249999999999</v>
      </c>
      <c r="AQ21">
        <v>0</v>
      </c>
      <c r="AR21">
        <v>4.2473089999999996</v>
      </c>
      <c r="AS21">
        <v>5.1752529999999997</v>
      </c>
      <c r="AT21">
        <v>14.423921999999999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71.05215699999998</v>
      </c>
      <c r="BA21">
        <f t="shared" si="1"/>
        <v>1338.6894430000007</v>
      </c>
      <c r="BD21">
        <v>5.13</v>
      </c>
      <c r="BE21">
        <v>1.85</v>
      </c>
      <c r="BF21">
        <v>2.13</v>
      </c>
      <c r="BG21">
        <v>1.72</v>
      </c>
      <c r="BH21">
        <v>5.82</v>
      </c>
      <c r="BI21">
        <v>0.8</v>
      </c>
      <c r="BJ21">
        <v>0.8</v>
      </c>
      <c r="BK21">
        <v>1.66</v>
      </c>
      <c r="BL21">
        <v>0.98</v>
      </c>
      <c r="BM21">
        <v>0</v>
      </c>
      <c r="BN21">
        <v>2.25</v>
      </c>
      <c r="BO21">
        <v>3.63</v>
      </c>
      <c r="BP21">
        <v>0.25</v>
      </c>
      <c r="BQ21">
        <v>1.9</v>
      </c>
      <c r="BR21">
        <v>1.05</v>
      </c>
      <c r="BS21">
        <v>1.58</v>
      </c>
      <c r="BT21">
        <v>2.8559420000000002</v>
      </c>
      <c r="BU21">
        <v>1.2907649999999999</v>
      </c>
      <c r="BV21">
        <v>1.940653</v>
      </c>
      <c r="BW21">
        <v>1.8684460000000001</v>
      </c>
      <c r="BX21">
        <v>1.884528</v>
      </c>
      <c r="BY21">
        <v>2.581531</v>
      </c>
      <c r="BZ21">
        <v>1.2769980000000001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5.0391490000000001</v>
      </c>
      <c r="CK21">
        <v>1.798867</v>
      </c>
      <c r="CL21">
        <v>0.931894</v>
      </c>
      <c r="CM21">
        <v>3.3778649999999999</v>
      </c>
      <c r="CN21">
        <v>3.4076219999999999</v>
      </c>
      <c r="CO21">
        <v>4.1304499999999997</v>
      </c>
      <c r="CP21">
        <v>2.0479129999999999</v>
      </c>
      <c r="CQ21">
        <v>1.70381</v>
      </c>
      <c r="CR21">
        <v>0.79406200000000005</v>
      </c>
      <c r="CS21">
        <v>1.313434</v>
      </c>
      <c r="CT21">
        <v>0</v>
      </c>
      <c r="CU21">
        <v>0</v>
      </c>
      <c r="CV21">
        <v>0.102336</v>
      </c>
      <c r="CW21">
        <v>1.1558919999999999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71.05215699999998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181.24358100000001</v>
      </c>
      <c r="L22">
        <v>120.619338</v>
      </c>
      <c r="M22">
        <v>47.210790000000003</v>
      </c>
      <c r="N22">
        <v>116.047133</v>
      </c>
      <c r="O22">
        <v>121.645579</v>
      </c>
      <c r="P22">
        <v>121.656158</v>
      </c>
      <c r="Q22">
        <v>4.8090000000000002</v>
      </c>
      <c r="R22">
        <v>11.193719</v>
      </c>
      <c r="S22">
        <v>13.916931</v>
      </c>
      <c r="T22">
        <v>0</v>
      </c>
      <c r="U22">
        <v>335.64415500000001</v>
      </c>
      <c r="V22">
        <v>1.9236</v>
      </c>
      <c r="W22">
        <v>12.503399999999999</v>
      </c>
      <c r="X22">
        <v>33.662999999999997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15.154121</v>
      </c>
      <c r="AF22">
        <v>8.7167929999999991</v>
      </c>
      <c r="AG22">
        <v>41.925438999999997</v>
      </c>
      <c r="AH22">
        <v>19.717285</v>
      </c>
      <c r="AI22">
        <v>0</v>
      </c>
      <c r="AJ22">
        <v>0</v>
      </c>
      <c r="AK22">
        <v>51.849195000000002</v>
      </c>
      <c r="AL22">
        <v>2.6822680000000001</v>
      </c>
      <c r="AM22">
        <v>5.1951049999999999</v>
      </c>
      <c r="AN22">
        <v>0.71013499999999996</v>
      </c>
      <c r="AO22">
        <v>0.58816000000000002</v>
      </c>
      <c r="AP22">
        <v>2.3409249999999999</v>
      </c>
      <c r="AQ22">
        <v>0</v>
      </c>
      <c r="AR22">
        <v>4.2473089999999996</v>
      </c>
      <c r="AS22">
        <v>5.1752529999999997</v>
      </c>
      <c r="AT22">
        <v>14.423921999999999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71.05763899999998</v>
      </c>
      <c r="BA22">
        <f t="shared" si="1"/>
        <v>1365.8599330000004</v>
      </c>
      <c r="BD22">
        <v>5.13</v>
      </c>
      <c r="BE22">
        <v>1.85</v>
      </c>
      <c r="BF22">
        <v>2.13</v>
      </c>
      <c r="BG22">
        <v>1.72</v>
      </c>
      <c r="BH22">
        <v>5.82</v>
      </c>
      <c r="BI22">
        <v>0.8</v>
      </c>
      <c r="BJ22">
        <v>0.8</v>
      </c>
      <c r="BK22">
        <v>1.66</v>
      </c>
      <c r="BL22">
        <v>0.98</v>
      </c>
      <c r="BM22">
        <v>0</v>
      </c>
      <c r="BN22">
        <v>2.25</v>
      </c>
      <c r="BO22">
        <v>3.63</v>
      </c>
      <c r="BP22">
        <v>0.25</v>
      </c>
      <c r="BQ22">
        <v>1.9</v>
      </c>
      <c r="BR22">
        <v>1.05</v>
      </c>
      <c r="BS22">
        <v>1.58</v>
      </c>
      <c r="BT22">
        <v>2.8559420000000002</v>
      </c>
      <c r="BU22">
        <v>1.2907649999999999</v>
      </c>
      <c r="BV22">
        <v>1.940653</v>
      </c>
      <c r="BW22">
        <v>1.8684460000000001</v>
      </c>
      <c r="BX22">
        <v>1.884528</v>
      </c>
      <c r="BY22">
        <v>2.581531</v>
      </c>
      <c r="BZ22">
        <v>1.2769980000000001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5.0391490000000001</v>
      </c>
      <c r="CK22">
        <v>1.798867</v>
      </c>
      <c r="CL22">
        <v>0.931894</v>
      </c>
      <c r="CM22">
        <v>3.3778649999999999</v>
      </c>
      <c r="CN22">
        <v>3.4076219999999999</v>
      </c>
      <c r="CO22">
        <v>4.1304499999999997</v>
      </c>
      <c r="CP22">
        <v>2.0479129999999999</v>
      </c>
      <c r="CQ22">
        <v>1.70381</v>
      </c>
      <c r="CR22">
        <v>0.79406200000000005</v>
      </c>
      <c r="CS22">
        <v>1.313434</v>
      </c>
      <c r="CT22">
        <v>0</v>
      </c>
      <c r="CU22">
        <v>0</v>
      </c>
      <c r="CV22">
        <v>0.107818</v>
      </c>
      <c r="CW22">
        <v>1.1558919999999999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71.05763899999998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181.09823700000001</v>
      </c>
      <c r="L23">
        <v>120.619338</v>
      </c>
      <c r="M23">
        <v>70.079310000000007</v>
      </c>
      <c r="N23">
        <v>116.047133</v>
      </c>
      <c r="O23">
        <v>121.645579</v>
      </c>
      <c r="P23">
        <v>121.656158</v>
      </c>
      <c r="Q23">
        <v>4.8090000000000002</v>
      </c>
      <c r="R23">
        <v>10.261763</v>
      </c>
      <c r="S23">
        <v>13.17479</v>
      </c>
      <c r="T23">
        <v>0</v>
      </c>
      <c r="U23">
        <v>335.64415500000001</v>
      </c>
      <c r="V23">
        <v>1.9236</v>
      </c>
      <c r="W23">
        <v>12.503399999999999</v>
      </c>
      <c r="X23">
        <v>52.899000000000001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15.154121</v>
      </c>
      <c r="AF23">
        <v>8.7167929999999991</v>
      </c>
      <c r="AG23">
        <v>41.925438999999997</v>
      </c>
      <c r="AH23">
        <v>22.972497000000001</v>
      </c>
      <c r="AI23">
        <v>0</v>
      </c>
      <c r="AJ23">
        <v>0</v>
      </c>
      <c r="AK23">
        <v>51.849195000000002</v>
      </c>
      <c r="AL23">
        <v>2.6822680000000001</v>
      </c>
      <c r="AM23">
        <v>5.1951049999999999</v>
      </c>
      <c r="AN23">
        <v>0.71013499999999996</v>
      </c>
      <c r="AO23">
        <v>0.43546499999999999</v>
      </c>
      <c r="AP23">
        <v>6.0371220000000001</v>
      </c>
      <c r="AQ23">
        <v>0</v>
      </c>
      <c r="AR23">
        <v>32.916643000000001</v>
      </c>
      <c r="AS23">
        <v>5.1752529999999997</v>
      </c>
      <c r="AT23">
        <v>14.423921999999999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71.075912999999986</v>
      </c>
      <c r="BA23">
        <f t="shared" si="1"/>
        <v>1441.6313340000004</v>
      </c>
      <c r="BD23">
        <v>5.13</v>
      </c>
      <c r="BE23">
        <v>1.85</v>
      </c>
      <c r="BF23">
        <v>2.13</v>
      </c>
      <c r="BG23">
        <v>1.72</v>
      </c>
      <c r="BH23">
        <v>5.82</v>
      </c>
      <c r="BI23">
        <v>0.8</v>
      </c>
      <c r="BJ23">
        <v>0.8</v>
      </c>
      <c r="BK23">
        <v>1.66</v>
      </c>
      <c r="BL23">
        <v>0.98</v>
      </c>
      <c r="BM23">
        <v>0</v>
      </c>
      <c r="BN23">
        <v>2.25</v>
      </c>
      <c r="BO23">
        <v>3.63</v>
      </c>
      <c r="BP23">
        <v>0.25</v>
      </c>
      <c r="BQ23">
        <v>1.9</v>
      </c>
      <c r="BR23">
        <v>1.05</v>
      </c>
      <c r="BS23">
        <v>1.58</v>
      </c>
      <c r="BT23">
        <v>2.8559420000000002</v>
      </c>
      <c r="BU23">
        <v>1.2907649999999999</v>
      </c>
      <c r="BV23">
        <v>1.940653</v>
      </c>
      <c r="BW23">
        <v>1.8684460000000001</v>
      </c>
      <c r="BX23">
        <v>1.884528</v>
      </c>
      <c r="BY23">
        <v>2.581531</v>
      </c>
      <c r="BZ23">
        <v>1.2769980000000001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5.0391490000000001</v>
      </c>
      <c r="CK23">
        <v>1.798867</v>
      </c>
      <c r="CL23">
        <v>0.931894</v>
      </c>
      <c r="CM23">
        <v>3.3778649999999999</v>
      </c>
      <c r="CN23">
        <v>3.4076219999999999</v>
      </c>
      <c r="CO23">
        <v>4.1304499999999997</v>
      </c>
      <c r="CP23">
        <v>2.0479129999999999</v>
      </c>
      <c r="CQ23">
        <v>1.70381</v>
      </c>
      <c r="CR23">
        <v>0.79406200000000005</v>
      </c>
      <c r="CS23">
        <v>1.313434</v>
      </c>
      <c r="CT23">
        <v>0</v>
      </c>
      <c r="CU23">
        <v>0</v>
      </c>
      <c r="CV23">
        <v>0.12609200000000001</v>
      </c>
      <c r="CW23">
        <v>1.1558919999999999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71.075912999999986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181.06483</v>
      </c>
      <c r="L24">
        <v>120.619338</v>
      </c>
      <c r="M24">
        <v>73.284831999999994</v>
      </c>
      <c r="N24">
        <v>116.047133</v>
      </c>
      <c r="O24">
        <v>121.645579</v>
      </c>
      <c r="P24">
        <v>121.656158</v>
      </c>
      <c r="Q24">
        <v>4.8090000000000002</v>
      </c>
      <c r="R24">
        <v>9.8650359999999999</v>
      </c>
      <c r="S24">
        <v>13.17479</v>
      </c>
      <c r="T24">
        <v>0</v>
      </c>
      <c r="U24">
        <v>335.64415500000001</v>
      </c>
      <c r="V24">
        <v>1.9236</v>
      </c>
      <c r="W24">
        <v>27.294826</v>
      </c>
      <c r="X24">
        <v>60.777008000000002</v>
      </c>
      <c r="Y24">
        <v>0</v>
      </c>
      <c r="Z24">
        <v>0</v>
      </c>
      <c r="AA24">
        <v>0</v>
      </c>
      <c r="AB24">
        <v>0</v>
      </c>
      <c r="AC24">
        <v>9.5274370000000008</v>
      </c>
      <c r="AD24">
        <v>0</v>
      </c>
      <c r="AE24">
        <v>15.154121</v>
      </c>
      <c r="AF24">
        <v>8.7167929999999991</v>
      </c>
      <c r="AG24">
        <v>41.925438999999997</v>
      </c>
      <c r="AH24">
        <v>22.972497000000001</v>
      </c>
      <c r="AI24">
        <v>0</v>
      </c>
      <c r="AJ24">
        <v>0</v>
      </c>
      <c r="AK24">
        <v>51.849195000000002</v>
      </c>
      <c r="AL24">
        <v>2.6822680000000001</v>
      </c>
      <c r="AM24">
        <v>5.1951049999999999</v>
      </c>
      <c r="AN24">
        <v>0.71013499999999996</v>
      </c>
      <c r="AO24">
        <v>0.31104599999999999</v>
      </c>
      <c r="AP24">
        <v>6.0371220000000001</v>
      </c>
      <c r="AQ24">
        <v>0</v>
      </c>
      <c r="AR24">
        <v>32.916643000000001</v>
      </c>
      <c r="AS24">
        <v>5.1752529999999997</v>
      </c>
      <c r="AT24">
        <v>14.423921999999999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71.075912999999986</v>
      </c>
      <c r="BA24">
        <f t="shared" si="1"/>
        <v>1476.4791740000003</v>
      </c>
      <c r="BD24">
        <v>5.13</v>
      </c>
      <c r="BE24">
        <v>1.85</v>
      </c>
      <c r="BF24">
        <v>2.13</v>
      </c>
      <c r="BG24">
        <v>1.72</v>
      </c>
      <c r="BH24">
        <v>5.82</v>
      </c>
      <c r="BI24">
        <v>0.8</v>
      </c>
      <c r="BJ24">
        <v>0.8</v>
      </c>
      <c r="BK24">
        <v>1.66</v>
      </c>
      <c r="BL24">
        <v>0.98</v>
      </c>
      <c r="BM24">
        <v>0</v>
      </c>
      <c r="BN24">
        <v>2.25</v>
      </c>
      <c r="BO24">
        <v>3.63</v>
      </c>
      <c r="BP24">
        <v>0.25</v>
      </c>
      <c r="BQ24">
        <v>1.9</v>
      </c>
      <c r="BR24">
        <v>1.05</v>
      </c>
      <c r="BS24">
        <v>1.58</v>
      </c>
      <c r="BT24">
        <v>2.8559420000000002</v>
      </c>
      <c r="BU24">
        <v>1.2907649999999999</v>
      </c>
      <c r="BV24">
        <v>1.940653</v>
      </c>
      <c r="BW24">
        <v>1.8684460000000001</v>
      </c>
      <c r="BX24">
        <v>1.884528</v>
      </c>
      <c r="BY24">
        <v>2.581531</v>
      </c>
      <c r="BZ24">
        <v>1.2769980000000001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5.0391490000000001</v>
      </c>
      <c r="CK24">
        <v>1.798867</v>
      </c>
      <c r="CL24">
        <v>0.931894</v>
      </c>
      <c r="CM24">
        <v>3.3778649999999999</v>
      </c>
      <c r="CN24">
        <v>3.4076219999999999</v>
      </c>
      <c r="CO24">
        <v>4.1304499999999997</v>
      </c>
      <c r="CP24">
        <v>2.0479129999999999</v>
      </c>
      <c r="CQ24">
        <v>1.70381</v>
      </c>
      <c r="CR24">
        <v>0.79406200000000005</v>
      </c>
      <c r="CS24">
        <v>1.313434</v>
      </c>
      <c r="CT24">
        <v>0</v>
      </c>
      <c r="CU24">
        <v>0</v>
      </c>
      <c r="CV24">
        <v>0.12609200000000001</v>
      </c>
      <c r="CW24">
        <v>1.1558919999999999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71.075912999999986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181.09823700000001</v>
      </c>
      <c r="L25">
        <v>120.619338</v>
      </c>
      <c r="M25">
        <v>73.284831999999994</v>
      </c>
      <c r="N25">
        <v>116.047133</v>
      </c>
      <c r="O25">
        <v>121.645579</v>
      </c>
      <c r="P25">
        <v>117.582551</v>
      </c>
      <c r="Q25">
        <v>4.8090000000000002</v>
      </c>
      <c r="R25">
        <v>9.8650359999999999</v>
      </c>
      <c r="S25">
        <v>16.910367999999998</v>
      </c>
      <c r="T25">
        <v>0</v>
      </c>
      <c r="U25">
        <v>335.64415500000001</v>
      </c>
      <c r="V25">
        <v>6.9971189999999996</v>
      </c>
      <c r="W25">
        <v>27.294826</v>
      </c>
      <c r="X25">
        <v>60.777008000000002</v>
      </c>
      <c r="Y25">
        <v>0</v>
      </c>
      <c r="Z25">
        <v>0</v>
      </c>
      <c r="AA25">
        <v>0</v>
      </c>
      <c r="AB25">
        <v>3.294165</v>
      </c>
      <c r="AC25">
        <v>9.5274370000000008</v>
      </c>
      <c r="AD25">
        <v>0</v>
      </c>
      <c r="AE25">
        <v>15.154121</v>
      </c>
      <c r="AF25">
        <v>8.7167929999999991</v>
      </c>
      <c r="AG25">
        <v>41.925438999999997</v>
      </c>
      <c r="AH25">
        <v>45.944994000000001</v>
      </c>
      <c r="AI25">
        <v>0</v>
      </c>
      <c r="AJ25">
        <v>0</v>
      </c>
      <c r="AK25">
        <v>51.849195000000002</v>
      </c>
      <c r="AL25">
        <v>2.6822680000000001</v>
      </c>
      <c r="AM25">
        <v>5.1951049999999999</v>
      </c>
      <c r="AN25">
        <v>0.71013499999999996</v>
      </c>
      <c r="AO25">
        <v>2.8305199999999999</v>
      </c>
      <c r="AP25">
        <v>2.3409249999999999</v>
      </c>
      <c r="AQ25">
        <v>0</v>
      </c>
      <c r="AR25">
        <v>4.2473089999999996</v>
      </c>
      <c r="AS25">
        <v>5.1752529999999997</v>
      </c>
      <c r="AT25">
        <v>14.423921999999999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71.202004999999986</v>
      </c>
      <c r="BA25">
        <f t="shared" si="1"/>
        <v>1477.7947680000002</v>
      </c>
      <c r="BD25">
        <v>5.13</v>
      </c>
      <c r="BE25">
        <v>1.85</v>
      </c>
      <c r="BF25">
        <v>2.13</v>
      </c>
      <c r="BG25">
        <v>1.72</v>
      </c>
      <c r="BH25">
        <v>5.82</v>
      </c>
      <c r="BI25">
        <v>0.8</v>
      </c>
      <c r="BJ25">
        <v>0.8</v>
      </c>
      <c r="BK25">
        <v>1.66</v>
      </c>
      <c r="BL25">
        <v>0.98</v>
      </c>
      <c r="BM25">
        <v>0</v>
      </c>
      <c r="BN25">
        <v>2.25</v>
      </c>
      <c r="BO25">
        <v>3.63</v>
      </c>
      <c r="BP25">
        <v>0.25</v>
      </c>
      <c r="BQ25">
        <v>1.9</v>
      </c>
      <c r="BR25">
        <v>1.05</v>
      </c>
      <c r="BS25">
        <v>1.58</v>
      </c>
      <c r="BT25">
        <v>2.8559420000000002</v>
      </c>
      <c r="BU25">
        <v>1.2907649999999999</v>
      </c>
      <c r="BV25">
        <v>1.940653</v>
      </c>
      <c r="BW25">
        <v>1.8684460000000001</v>
      </c>
      <c r="BX25">
        <v>1.884528</v>
      </c>
      <c r="BY25">
        <v>2.581531</v>
      </c>
      <c r="BZ25">
        <v>1.2769980000000001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5.0391490000000001</v>
      </c>
      <c r="CK25">
        <v>1.798867</v>
      </c>
      <c r="CL25">
        <v>0.931894</v>
      </c>
      <c r="CM25">
        <v>3.3778649999999999</v>
      </c>
      <c r="CN25">
        <v>3.4076219999999999</v>
      </c>
      <c r="CO25">
        <v>4.1304499999999997</v>
      </c>
      <c r="CP25">
        <v>2.0479129999999999</v>
      </c>
      <c r="CQ25">
        <v>1.70381</v>
      </c>
      <c r="CR25">
        <v>0.79406200000000005</v>
      </c>
      <c r="CS25">
        <v>1.313434</v>
      </c>
      <c r="CT25">
        <v>0</v>
      </c>
      <c r="CU25">
        <v>0</v>
      </c>
      <c r="CV25">
        <v>0.25218400000000002</v>
      </c>
      <c r="CW25">
        <v>1.1558919999999999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71.202004999999986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204.86340000000001</v>
      </c>
      <c r="L26">
        <v>123.504738</v>
      </c>
      <c r="M26">
        <v>73.284831999999994</v>
      </c>
      <c r="N26">
        <v>116.047133</v>
      </c>
      <c r="O26">
        <v>121.645579</v>
      </c>
      <c r="P26">
        <v>117.582551</v>
      </c>
      <c r="Q26">
        <v>8.6562000000000001</v>
      </c>
      <c r="R26">
        <v>12.79848</v>
      </c>
      <c r="S26">
        <v>16.910367999999998</v>
      </c>
      <c r="T26">
        <v>0</v>
      </c>
      <c r="U26">
        <v>335.64415500000001</v>
      </c>
      <c r="V26">
        <v>9.5893069999999998</v>
      </c>
      <c r="W26">
        <v>27.294826</v>
      </c>
      <c r="X26">
        <v>60.777008000000002</v>
      </c>
      <c r="Y26">
        <v>0</v>
      </c>
      <c r="Z26">
        <v>1.0579799999999999</v>
      </c>
      <c r="AA26">
        <v>0</v>
      </c>
      <c r="AB26">
        <v>12.913126999999999</v>
      </c>
      <c r="AC26">
        <v>9.5274370000000008</v>
      </c>
      <c r="AD26">
        <v>0</v>
      </c>
      <c r="AE26">
        <v>15.154121</v>
      </c>
      <c r="AF26">
        <v>8.7167929999999991</v>
      </c>
      <c r="AG26">
        <v>41.925438999999997</v>
      </c>
      <c r="AH26">
        <v>68.917490000000001</v>
      </c>
      <c r="AI26">
        <v>0</v>
      </c>
      <c r="AJ26">
        <v>0</v>
      </c>
      <c r="AK26">
        <v>51.849195000000002</v>
      </c>
      <c r="AL26">
        <v>2.6822680000000001</v>
      </c>
      <c r="AM26">
        <v>5.1951049999999999</v>
      </c>
      <c r="AN26">
        <v>0.71013499999999996</v>
      </c>
      <c r="AO26">
        <v>2.4318149999999998</v>
      </c>
      <c r="AP26">
        <v>2.3409249999999999</v>
      </c>
      <c r="AQ26">
        <v>0</v>
      </c>
      <c r="AR26">
        <v>4.2473089999999996</v>
      </c>
      <c r="AS26">
        <v>5.1752529999999997</v>
      </c>
      <c r="AT26">
        <v>14.423921999999999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71.408096999999984</v>
      </c>
      <c r="BA26">
        <f t="shared" si="1"/>
        <v>1547.2749880000003</v>
      </c>
      <c r="BD26">
        <v>5.13</v>
      </c>
      <c r="BE26">
        <v>1.85</v>
      </c>
      <c r="BF26">
        <v>2.13</v>
      </c>
      <c r="BG26">
        <v>1.72</v>
      </c>
      <c r="BH26">
        <v>5.82</v>
      </c>
      <c r="BI26">
        <v>0.84</v>
      </c>
      <c r="BJ26">
        <v>0.84</v>
      </c>
      <c r="BK26">
        <v>1.66</v>
      </c>
      <c r="BL26">
        <v>0.98</v>
      </c>
      <c r="BM26">
        <v>0</v>
      </c>
      <c r="BN26">
        <v>2.25</v>
      </c>
      <c r="BO26">
        <v>3.63</v>
      </c>
      <c r="BP26">
        <v>0.25</v>
      </c>
      <c r="BQ26">
        <v>1.9</v>
      </c>
      <c r="BR26">
        <v>1.05</v>
      </c>
      <c r="BS26">
        <v>1.58</v>
      </c>
      <c r="BT26">
        <v>2.8559420000000002</v>
      </c>
      <c r="BU26">
        <v>1.2907649999999999</v>
      </c>
      <c r="BV26">
        <v>1.940653</v>
      </c>
      <c r="BW26">
        <v>1.8684460000000001</v>
      </c>
      <c r="BX26">
        <v>1.884528</v>
      </c>
      <c r="BY26">
        <v>2.581531</v>
      </c>
      <c r="BZ26">
        <v>1.2769980000000001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5.0391490000000001</v>
      </c>
      <c r="CK26">
        <v>1.798867</v>
      </c>
      <c r="CL26">
        <v>0.931894</v>
      </c>
      <c r="CM26">
        <v>3.3778649999999999</v>
      </c>
      <c r="CN26">
        <v>3.4076219999999999</v>
      </c>
      <c r="CO26">
        <v>4.1304499999999997</v>
      </c>
      <c r="CP26">
        <v>2.0479129999999999</v>
      </c>
      <c r="CQ26">
        <v>1.70381</v>
      </c>
      <c r="CR26">
        <v>0.79406200000000005</v>
      </c>
      <c r="CS26">
        <v>1.313434</v>
      </c>
      <c r="CT26">
        <v>0</v>
      </c>
      <c r="CU26">
        <v>0</v>
      </c>
      <c r="CV26">
        <v>0.378276</v>
      </c>
      <c r="CW26">
        <v>1.1558919999999999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71.408096999999984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233.451346</v>
      </c>
      <c r="L27">
        <v>123.504738</v>
      </c>
      <c r="M27">
        <v>73.284831999999994</v>
      </c>
      <c r="N27">
        <v>116.047133</v>
      </c>
      <c r="O27">
        <v>121.645579</v>
      </c>
      <c r="P27">
        <v>117.582551</v>
      </c>
      <c r="Q27">
        <v>8.6562000000000001</v>
      </c>
      <c r="R27">
        <v>17.685427000000001</v>
      </c>
      <c r="S27">
        <v>21.210132000000002</v>
      </c>
      <c r="T27">
        <v>0</v>
      </c>
      <c r="U27">
        <v>335.64415500000001</v>
      </c>
      <c r="V27">
        <v>13.013315</v>
      </c>
      <c r="W27">
        <v>38.946626000000002</v>
      </c>
      <c r="X27">
        <v>88.676404000000005</v>
      </c>
      <c r="Y27">
        <v>0</v>
      </c>
      <c r="Z27">
        <v>6.303445</v>
      </c>
      <c r="AA27">
        <v>0</v>
      </c>
      <c r="AB27">
        <v>26.03708</v>
      </c>
      <c r="AC27">
        <v>19.054874000000002</v>
      </c>
      <c r="AD27">
        <v>1.2993920000000001</v>
      </c>
      <c r="AE27">
        <v>15.154121</v>
      </c>
      <c r="AF27">
        <v>17.433586999999999</v>
      </c>
      <c r="AG27">
        <v>41.925438999999997</v>
      </c>
      <c r="AH27">
        <v>91.889987000000005</v>
      </c>
      <c r="AI27">
        <v>3.7596759999999998</v>
      </c>
      <c r="AJ27">
        <v>0</v>
      </c>
      <c r="AK27">
        <v>51.849195000000002</v>
      </c>
      <c r="AL27">
        <v>2.6822680000000001</v>
      </c>
      <c r="AM27">
        <v>5.1951049999999999</v>
      </c>
      <c r="AN27">
        <v>0.71013499999999996</v>
      </c>
      <c r="AO27">
        <v>1.931314</v>
      </c>
      <c r="AP27">
        <v>2.3409249999999999</v>
      </c>
      <c r="AQ27">
        <v>0</v>
      </c>
      <c r="AR27">
        <v>4.2473089999999996</v>
      </c>
      <c r="AS27">
        <v>5.1752529999999997</v>
      </c>
      <c r="AT27">
        <v>14.423921999999999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71.778932999999981</v>
      </c>
      <c r="BA27">
        <f t="shared" si="1"/>
        <v>1692.5403980000001</v>
      </c>
      <c r="BD27">
        <v>5.13</v>
      </c>
      <c r="BE27">
        <v>1.85</v>
      </c>
      <c r="BF27">
        <v>2.13</v>
      </c>
      <c r="BG27">
        <v>1.72</v>
      </c>
      <c r="BH27">
        <v>5.82</v>
      </c>
      <c r="BI27">
        <v>0.84</v>
      </c>
      <c r="BJ27">
        <v>0.84</v>
      </c>
      <c r="BK27">
        <v>1.66</v>
      </c>
      <c r="BL27">
        <v>0.98</v>
      </c>
      <c r="BM27">
        <v>0</v>
      </c>
      <c r="BN27">
        <v>2.25</v>
      </c>
      <c r="BO27">
        <v>3.63</v>
      </c>
      <c r="BP27">
        <v>0.25</v>
      </c>
      <c r="BQ27">
        <v>1.9</v>
      </c>
      <c r="BR27">
        <v>1.05</v>
      </c>
      <c r="BS27">
        <v>1.58</v>
      </c>
      <c r="BT27">
        <v>2.8559420000000002</v>
      </c>
      <c r="BU27">
        <v>1.2907649999999999</v>
      </c>
      <c r="BV27">
        <v>1.940653</v>
      </c>
      <c r="BW27">
        <v>1.8684460000000001</v>
      </c>
      <c r="BX27">
        <v>1.884528</v>
      </c>
      <c r="BY27">
        <v>2.581531</v>
      </c>
      <c r="BZ27">
        <v>1.2769980000000001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4.9703080000000002</v>
      </c>
      <c r="CK27">
        <v>1.798867</v>
      </c>
      <c r="CL27">
        <v>0.931894</v>
      </c>
      <c r="CM27">
        <v>3.3778649999999999</v>
      </c>
      <c r="CN27">
        <v>3.4076219999999999</v>
      </c>
      <c r="CO27">
        <v>4.1304499999999997</v>
      </c>
      <c r="CP27">
        <v>2.0479129999999999</v>
      </c>
      <c r="CQ27">
        <v>1.70381</v>
      </c>
      <c r="CR27">
        <v>0.79406200000000005</v>
      </c>
      <c r="CS27">
        <v>1.313434</v>
      </c>
      <c r="CT27">
        <v>0.313585</v>
      </c>
      <c r="CU27">
        <v>0</v>
      </c>
      <c r="CV27">
        <v>0.50436800000000004</v>
      </c>
      <c r="CW27">
        <v>1.1558919999999999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71.778932999999981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249.76753400000001</v>
      </c>
      <c r="L28">
        <v>171.59473800000001</v>
      </c>
      <c r="M28">
        <v>73.284831999999994</v>
      </c>
      <c r="N28">
        <v>116.047133</v>
      </c>
      <c r="O28">
        <v>121.645579</v>
      </c>
      <c r="P28">
        <v>117.582551</v>
      </c>
      <c r="Q28">
        <v>8.6562000000000001</v>
      </c>
      <c r="R28">
        <v>20.382562</v>
      </c>
      <c r="S28">
        <v>21.811796999999999</v>
      </c>
      <c r="T28">
        <v>0</v>
      </c>
      <c r="U28">
        <v>335.64415500000001</v>
      </c>
      <c r="V28">
        <v>13.013315</v>
      </c>
      <c r="W28">
        <v>44.626635</v>
      </c>
      <c r="X28">
        <v>94.583411999999996</v>
      </c>
      <c r="Y28">
        <v>0</v>
      </c>
      <c r="Z28">
        <v>12.60689</v>
      </c>
      <c r="AA28">
        <v>0</v>
      </c>
      <c r="AB28">
        <v>39.055619999999998</v>
      </c>
      <c r="AC28">
        <v>28.611145</v>
      </c>
      <c r="AD28">
        <v>8.5759860000000003</v>
      </c>
      <c r="AE28">
        <v>16.164396</v>
      </c>
      <c r="AF28">
        <v>26.150379999999998</v>
      </c>
      <c r="AG28">
        <v>41.925438999999997</v>
      </c>
      <c r="AH28">
        <v>114.86248399999999</v>
      </c>
      <c r="AI28">
        <v>16.291930000000001</v>
      </c>
      <c r="AJ28">
        <v>0</v>
      </c>
      <c r="AK28">
        <v>51.849195000000002</v>
      </c>
      <c r="AL28">
        <v>2.6822680000000001</v>
      </c>
      <c r="AM28">
        <v>5.1951049999999999</v>
      </c>
      <c r="AN28">
        <v>0.71013499999999996</v>
      </c>
      <c r="AO28">
        <v>1.5721970000000001</v>
      </c>
      <c r="AP28">
        <v>2.3409249999999999</v>
      </c>
      <c r="AQ28">
        <v>0</v>
      </c>
      <c r="AR28">
        <v>4.2473089999999996</v>
      </c>
      <c r="AS28">
        <v>5.1752529999999997</v>
      </c>
      <c r="AT28">
        <v>14.423921999999999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72.218610999999981</v>
      </c>
      <c r="BA28">
        <f t="shared" si="1"/>
        <v>1853.2996330000005</v>
      </c>
      <c r="BD28">
        <v>5.13</v>
      </c>
      <c r="BE28">
        <v>1.85</v>
      </c>
      <c r="BF28">
        <v>2.13</v>
      </c>
      <c r="BG28">
        <v>1.72</v>
      </c>
      <c r="BH28">
        <v>5.82</v>
      </c>
      <c r="BI28">
        <v>0.84</v>
      </c>
      <c r="BJ28">
        <v>0.84</v>
      </c>
      <c r="BK28">
        <v>1.66</v>
      </c>
      <c r="BL28">
        <v>0.98</v>
      </c>
      <c r="BM28">
        <v>0</v>
      </c>
      <c r="BN28">
        <v>2.25</v>
      </c>
      <c r="BO28">
        <v>3.63</v>
      </c>
      <c r="BP28">
        <v>0.25</v>
      </c>
      <c r="BQ28">
        <v>1.9</v>
      </c>
      <c r="BR28">
        <v>1.05</v>
      </c>
      <c r="BS28">
        <v>1.58</v>
      </c>
      <c r="BT28">
        <v>2.8559420000000002</v>
      </c>
      <c r="BU28">
        <v>1.2907649999999999</v>
      </c>
      <c r="BV28">
        <v>1.940653</v>
      </c>
      <c r="BW28">
        <v>1.8684460000000001</v>
      </c>
      <c r="BX28">
        <v>1.884528</v>
      </c>
      <c r="BY28">
        <v>2.581531</v>
      </c>
      <c r="BZ28">
        <v>1.2769980000000001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4.9703080000000002</v>
      </c>
      <c r="CK28">
        <v>1.798867</v>
      </c>
      <c r="CL28">
        <v>0.931894</v>
      </c>
      <c r="CM28">
        <v>3.3778649999999999</v>
      </c>
      <c r="CN28">
        <v>3.4076219999999999</v>
      </c>
      <c r="CO28">
        <v>4.1304499999999997</v>
      </c>
      <c r="CP28">
        <v>2.0479129999999999</v>
      </c>
      <c r="CQ28">
        <v>1.70381</v>
      </c>
      <c r="CR28">
        <v>0.79406200000000005</v>
      </c>
      <c r="CS28">
        <v>1.313434</v>
      </c>
      <c r="CT28">
        <v>0.62717100000000003</v>
      </c>
      <c r="CU28">
        <v>0</v>
      </c>
      <c r="CV28">
        <v>0.63046000000000002</v>
      </c>
      <c r="CW28">
        <v>1.1558919999999999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72.218610999999981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323.40904</v>
      </c>
      <c r="L29">
        <v>237.466881</v>
      </c>
      <c r="M29">
        <v>73.284831999999994</v>
      </c>
      <c r="N29">
        <v>116.047133</v>
      </c>
      <c r="O29">
        <v>121.645579</v>
      </c>
      <c r="P29">
        <v>117.582551</v>
      </c>
      <c r="Q29">
        <v>11.583944000000001</v>
      </c>
      <c r="R29">
        <v>20.382562</v>
      </c>
      <c r="S29">
        <v>25.367474999999999</v>
      </c>
      <c r="T29">
        <v>0</v>
      </c>
      <c r="U29">
        <v>335.64415500000001</v>
      </c>
      <c r="V29">
        <v>17.070952999999999</v>
      </c>
      <c r="W29">
        <v>44.626635</v>
      </c>
      <c r="X29">
        <v>94.583411999999996</v>
      </c>
      <c r="Y29">
        <v>0</v>
      </c>
      <c r="Z29">
        <v>12.60689</v>
      </c>
      <c r="AA29">
        <v>0</v>
      </c>
      <c r="AB29">
        <v>39.055619999999998</v>
      </c>
      <c r="AC29">
        <v>28.611145</v>
      </c>
      <c r="AD29">
        <v>17.931607</v>
      </c>
      <c r="AE29">
        <v>32.328791000000002</v>
      </c>
      <c r="AF29">
        <v>26.150379999999998</v>
      </c>
      <c r="AG29">
        <v>41.925438999999997</v>
      </c>
      <c r="AH29">
        <v>137.834981</v>
      </c>
      <c r="AI29">
        <v>16.291930000000001</v>
      </c>
      <c r="AJ29">
        <v>0</v>
      </c>
      <c r="AK29">
        <v>51.849195000000002</v>
      </c>
      <c r="AL29">
        <v>24.587454999999999</v>
      </c>
      <c r="AM29">
        <v>5.1951049999999999</v>
      </c>
      <c r="AN29">
        <v>0.71013499999999996</v>
      </c>
      <c r="AO29">
        <v>1.43364</v>
      </c>
      <c r="AP29">
        <v>2.3409249999999999</v>
      </c>
      <c r="AQ29">
        <v>15.441699</v>
      </c>
      <c r="AR29">
        <v>4.2473089999999996</v>
      </c>
      <c r="AS29">
        <v>5.1752529999999997</v>
      </c>
      <c r="AT29">
        <v>14.423921999999999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72.333737999999983</v>
      </c>
      <c r="BA29">
        <f t="shared" si="1"/>
        <v>2089.1703110000003</v>
      </c>
      <c r="BD29">
        <v>5.13</v>
      </c>
      <c r="BE29">
        <v>1.85</v>
      </c>
      <c r="BF29">
        <v>2.13</v>
      </c>
      <c r="BG29">
        <v>1.72</v>
      </c>
      <c r="BH29">
        <v>5.82</v>
      </c>
      <c r="BI29">
        <v>0.84</v>
      </c>
      <c r="BJ29">
        <v>0.84</v>
      </c>
      <c r="BK29">
        <v>1.66</v>
      </c>
      <c r="BL29">
        <v>0.98</v>
      </c>
      <c r="BM29">
        <v>0</v>
      </c>
      <c r="BN29">
        <v>2.25</v>
      </c>
      <c r="BO29">
        <v>3.63</v>
      </c>
      <c r="BP29">
        <v>0.25</v>
      </c>
      <c r="BQ29">
        <v>1.9</v>
      </c>
      <c r="BR29">
        <v>1.05</v>
      </c>
      <c r="BS29">
        <v>1.58</v>
      </c>
      <c r="BT29">
        <v>2.8559420000000002</v>
      </c>
      <c r="BU29">
        <v>1.2907649999999999</v>
      </c>
      <c r="BV29">
        <v>1.940653</v>
      </c>
      <c r="BW29">
        <v>1.8684460000000001</v>
      </c>
      <c r="BX29">
        <v>1.884528</v>
      </c>
      <c r="BY29">
        <v>2.581531</v>
      </c>
      <c r="BZ29">
        <v>1.2769980000000001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4.9703080000000002</v>
      </c>
      <c r="CK29">
        <v>1.798867</v>
      </c>
      <c r="CL29">
        <v>0.931894</v>
      </c>
      <c r="CM29">
        <v>3.3778649999999999</v>
      </c>
      <c r="CN29">
        <v>3.4076219999999999</v>
      </c>
      <c r="CO29">
        <v>4.1304499999999997</v>
      </c>
      <c r="CP29">
        <v>2.0479129999999999</v>
      </c>
      <c r="CQ29">
        <v>1.70381</v>
      </c>
      <c r="CR29">
        <v>0.79406200000000005</v>
      </c>
      <c r="CS29">
        <v>1.313434</v>
      </c>
      <c r="CT29">
        <v>0.62717100000000003</v>
      </c>
      <c r="CU29">
        <v>0</v>
      </c>
      <c r="CV29">
        <v>0.745587</v>
      </c>
      <c r="CW29">
        <v>1.1558919999999999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72.333737999999983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329.75678499999998</v>
      </c>
      <c r="L30">
        <v>237.466881</v>
      </c>
      <c r="M30">
        <v>73.284831999999994</v>
      </c>
      <c r="N30">
        <v>116.047133</v>
      </c>
      <c r="O30">
        <v>121.645579</v>
      </c>
      <c r="P30">
        <v>117.582551</v>
      </c>
      <c r="Q30">
        <v>18.507830999999999</v>
      </c>
      <c r="R30">
        <v>20.382562</v>
      </c>
      <c r="S30">
        <v>25.367474999999999</v>
      </c>
      <c r="T30">
        <v>0</v>
      </c>
      <c r="U30">
        <v>335.64415500000001</v>
      </c>
      <c r="V30">
        <v>17.447213000000001</v>
      </c>
      <c r="W30">
        <v>44.626635</v>
      </c>
      <c r="X30">
        <v>94.583411999999996</v>
      </c>
      <c r="Y30">
        <v>0</v>
      </c>
      <c r="Z30">
        <v>12.60689</v>
      </c>
      <c r="AA30">
        <v>3.6471460000000002</v>
      </c>
      <c r="AB30">
        <v>39.055619999999998</v>
      </c>
      <c r="AC30">
        <v>28.611145</v>
      </c>
      <c r="AD30">
        <v>17.931607</v>
      </c>
      <c r="AE30">
        <v>48.659882000000003</v>
      </c>
      <c r="AF30">
        <v>26.150379999999998</v>
      </c>
      <c r="AG30">
        <v>41.925438999999997</v>
      </c>
      <c r="AH30">
        <v>137.834981</v>
      </c>
      <c r="AI30">
        <v>16.291930000000001</v>
      </c>
      <c r="AJ30">
        <v>0</v>
      </c>
      <c r="AK30">
        <v>51.849195000000002</v>
      </c>
      <c r="AL30">
        <v>64.262666999999993</v>
      </c>
      <c r="AM30">
        <v>5.1951049999999999</v>
      </c>
      <c r="AN30">
        <v>0.71013499999999996</v>
      </c>
      <c r="AO30">
        <v>1.36012</v>
      </c>
      <c r="AP30">
        <v>2.3409249999999999</v>
      </c>
      <c r="AQ30">
        <v>28.820336999999999</v>
      </c>
      <c r="AR30">
        <v>4.2473089999999996</v>
      </c>
      <c r="AS30">
        <v>5.1752529999999997</v>
      </c>
      <c r="AT30">
        <v>14.423921999999999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72.333737999999983</v>
      </c>
      <c r="BA30">
        <f t="shared" si="1"/>
        <v>2175.7767699999995</v>
      </c>
      <c r="BD30">
        <v>5.13</v>
      </c>
      <c r="BE30">
        <v>1.85</v>
      </c>
      <c r="BF30">
        <v>2.13</v>
      </c>
      <c r="BG30">
        <v>1.72</v>
      </c>
      <c r="BH30">
        <v>5.82</v>
      </c>
      <c r="BI30">
        <v>0.84</v>
      </c>
      <c r="BJ30">
        <v>0.84</v>
      </c>
      <c r="BK30">
        <v>1.66</v>
      </c>
      <c r="BL30">
        <v>0.98</v>
      </c>
      <c r="BM30">
        <v>0</v>
      </c>
      <c r="BN30">
        <v>2.25</v>
      </c>
      <c r="BO30">
        <v>3.63</v>
      </c>
      <c r="BP30">
        <v>0.25</v>
      </c>
      <c r="BQ30">
        <v>1.9</v>
      </c>
      <c r="BR30">
        <v>1.05</v>
      </c>
      <c r="BS30">
        <v>1.58</v>
      </c>
      <c r="BT30">
        <v>2.8559420000000002</v>
      </c>
      <c r="BU30">
        <v>1.2907649999999999</v>
      </c>
      <c r="BV30">
        <v>1.940653</v>
      </c>
      <c r="BW30">
        <v>1.8684460000000001</v>
      </c>
      <c r="BX30">
        <v>1.884528</v>
      </c>
      <c r="BY30">
        <v>2.581531</v>
      </c>
      <c r="BZ30">
        <v>1.2769980000000001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4.9703080000000002</v>
      </c>
      <c r="CK30">
        <v>1.798867</v>
      </c>
      <c r="CL30">
        <v>0.931894</v>
      </c>
      <c r="CM30">
        <v>3.3778649999999999</v>
      </c>
      <c r="CN30">
        <v>3.4076219999999999</v>
      </c>
      <c r="CO30">
        <v>4.1304499999999997</v>
      </c>
      <c r="CP30">
        <v>2.0479129999999999</v>
      </c>
      <c r="CQ30">
        <v>1.70381</v>
      </c>
      <c r="CR30">
        <v>0.79406200000000005</v>
      </c>
      <c r="CS30">
        <v>1.313434</v>
      </c>
      <c r="CT30">
        <v>0.62717100000000003</v>
      </c>
      <c r="CU30">
        <v>0</v>
      </c>
      <c r="CV30">
        <v>0.745587</v>
      </c>
      <c r="CW30">
        <v>1.1558919999999999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72.333737999999983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329.75678499999998</v>
      </c>
      <c r="L31">
        <v>237.466881</v>
      </c>
      <c r="M31">
        <v>73.284831999999994</v>
      </c>
      <c r="N31">
        <v>116.047133</v>
      </c>
      <c r="O31">
        <v>121.645579</v>
      </c>
      <c r="P31">
        <v>117.582551</v>
      </c>
      <c r="Q31">
        <v>18.507830999999999</v>
      </c>
      <c r="R31">
        <v>20.382562</v>
      </c>
      <c r="S31">
        <v>25.367474999999999</v>
      </c>
      <c r="T31">
        <v>0</v>
      </c>
      <c r="U31">
        <v>335.64415500000001</v>
      </c>
      <c r="V31">
        <v>8.723687</v>
      </c>
      <c r="W31">
        <v>43.202131999999999</v>
      </c>
      <c r="X31">
        <v>94.583411999999996</v>
      </c>
      <c r="Y31">
        <v>0</v>
      </c>
      <c r="Z31">
        <v>12.60689</v>
      </c>
      <c r="AA31">
        <v>16.716083999999999</v>
      </c>
      <c r="AB31">
        <v>39.055619999999998</v>
      </c>
      <c r="AC31">
        <v>28.611145</v>
      </c>
      <c r="AD31">
        <v>26.897410000000001</v>
      </c>
      <c r="AE31">
        <v>48.659882000000003</v>
      </c>
      <c r="AF31">
        <v>26.150379999999998</v>
      </c>
      <c r="AG31">
        <v>41.925438999999997</v>
      </c>
      <c r="AH31">
        <v>137.834981</v>
      </c>
      <c r="AI31">
        <v>16.291930000000001</v>
      </c>
      <c r="AJ31">
        <v>0</v>
      </c>
      <c r="AK31">
        <v>51.849195000000002</v>
      </c>
      <c r="AL31">
        <v>64.262666999999993</v>
      </c>
      <c r="AM31">
        <v>5.1951049999999999</v>
      </c>
      <c r="AN31">
        <v>0.71013499999999996</v>
      </c>
      <c r="AO31">
        <v>1.362948</v>
      </c>
      <c r="AP31">
        <v>2.3409249999999999</v>
      </c>
      <c r="AQ31">
        <v>46.325097</v>
      </c>
      <c r="AR31">
        <v>32.916643000000001</v>
      </c>
      <c r="AS31">
        <v>16.043285999999998</v>
      </c>
      <c r="AT31">
        <v>14.423921999999999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72.408189999999976</v>
      </c>
      <c r="BA31">
        <f t="shared" si="1"/>
        <v>2244.7828889999996</v>
      </c>
      <c r="BD31">
        <v>5.13</v>
      </c>
      <c r="BE31">
        <v>1.85</v>
      </c>
      <c r="BF31">
        <v>2.13</v>
      </c>
      <c r="BG31">
        <v>1.72</v>
      </c>
      <c r="BH31">
        <v>5.82</v>
      </c>
      <c r="BI31">
        <v>0.82</v>
      </c>
      <c r="BJ31">
        <v>0.81</v>
      </c>
      <c r="BK31">
        <v>1.66</v>
      </c>
      <c r="BL31">
        <v>0.98</v>
      </c>
      <c r="BM31">
        <v>0</v>
      </c>
      <c r="BN31">
        <v>2.25</v>
      </c>
      <c r="BO31">
        <v>3.63</v>
      </c>
      <c r="BP31">
        <v>0.25</v>
      </c>
      <c r="BQ31">
        <v>1.9</v>
      </c>
      <c r="BR31">
        <v>1.05</v>
      </c>
      <c r="BS31">
        <v>1.58</v>
      </c>
      <c r="BT31">
        <v>2.8559420000000002</v>
      </c>
      <c r="BU31">
        <v>1.2907649999999999</v>
      </c>
      <c r="BV31">
        <v>1.940653</v>
      </c>
      <c r="BW31">
        <v>1.8684460000000001</v>
      </c>
      <c r="BX31">
        <v>1.884528</v>
      </c>
      <c r="BY31">
        <v>2.581531</v>
      </c>
      <c r="BZ31">
        <v>1.2769980000000001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4.8739309999999998</v>
      </c>
      <c r="CK31">
        <v>1.798867</v>
      </c>
      <c r="CL31">
        <v>0.931894</v>
      </c>
      <c r="CM31">
        <v>3.3778649999999999</v>
      </c>
      <c r="CN31">
        <v>3.4076219999999999</v>
      </c>
      <c r="CO31">
        <v>4.1304499999999997</v>
      </c>
      <c r="CP31">
        <v>2.0479129999999999</v>
      </c>
      <c r="CQ31">
        <v>1.70381</v>
      </c>
      <c r="CR31">
        <v>0.79406200000000005</v>
      </c>
      <c r="CS31">
        <v>1.313434</v>
      </c>
      <c r="CT31">
        <v>0.62717100000000003</v>
      </c>
      <c r="CU31">
        <v>0.220829</v>
      </c>
      <c r="CV31">
        <v>0.745587</v>
      </c>
      <c r="CW31">
        <v>1.1558919999999999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72.408189999999976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329.75678499999998</v>
      </c>
      <c r="L32">
        <v>237.466881</v>
      </c>
      <c r="M32">
        <v>73.284831999999994</v>
      </c>
      <c r="N32">
        <v>116.047133</v>
      </c>
      <c r="O32">
        <v>121.645579</v>
      </c>
      <c r="P32">
        <v>117.582551</v>
      </c>
      <c r="Q32">
        <v>18.507830999999999</v>
      </c>
      <c r="R32">
        <v>20.382562</v>
      </c>
      <c r="S32">
        <v>25.367474999999999</v>
      </c>
      <c r="T32">
        <v>0</v>
      </c>
      <c r="U32">
        <v>335.64415500000001</v>
      </c>
      <c r="V32">
        <v>8.723687</v>
      </c>
      <c r="W32">
        <v>43.202131999999999</v>
      </c>
      <c r="X32">
        <v>94.583411999999996</v>
      </c>
      <c r="Y32">
        <v>0</v>
      </c>
      <c r="Z32">
        <v>12.60689</v>
      </c>
      <c r="AA32">
        <v>27.025348999999999</v>
      </c>
      <c r="AB32">
        <v>39.055619999999998</v>
      </c>
      <c r="AC32">
        <v>28.611145</v>
      </c>
      <c r="AD32">
        <v>35.863213999999999</v>
      </c>
      <c r="AE32">
        <v>48.659882000000003</v>
      </c>
      <c r="AF32">
        <v>26.150379999999998</v>
      </c>
      <c r="AG32">
        <v>41.925438999999997</v>
      </c>
      <c r="AH32">
        <v>137.834981</v>
      </c>
      <c r="AI32">
        <v>16.291930000000001</v>
      </c>
      <c r="AJ32">
        <v>0</v>
      </c>
      <c r="AK32">
        <v>51.849195000000002</v>
      </c>
      <c r="AL32">
        <v>64.262666999999993</v>
      </c>
      <c r="AM32">
        <v>5.1951049999999999</v>
      </c>
      <c r="AN32">
        <v>0.71013499999999996</v>
      </c>
      <c r="AO32">
        <v>1.382741</v>
      </c>
      <c r="AP32">
        <v>2.3409249999999999</v>
      </c>
      <c r="AQ32">
        <v>61.766795999999999</v>
      </c>
      <c r="AR32">
        <v>32.916643000000001</v>
      </c>
      <c r="AS32">
        <v>16.043285999999998</v>
      </c>
      <c r="AT32">
        <v>14.423921999999999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72.630365999999981</v>
      </c>
      <c r="BA32">
        <f t="shared" si="1"/>
        <v>2279.7416259999991</v>
      </c>
      <c r="BD32">
        <v>5.13</v>
      </c>
      <c r="BE32">
        <v>1.85</v>
      </c>
      <c r="BF32">
        <v>2.13</v>
      </c>
      <c r="BG32">
        <v>1.72</v>
      </c>
      <c r="BH32">
        <v>5.82</v>
      </c>
      <c r="BI32">
        <v>0.82</v>
      </c>
      <c r="BJ32">
        <v>0.81</v>
      </c>
      <c r="BK32">
        <v>1.66</v>
      </c>
      <c r="BL32">
        <v>0.98</v>
      </c>
      <c r="BM32">
        <v>0</v>
      </c>
      <c r="BN32">
        <v>2.25</v>
      </c>
      <c r="BO32">
        <v>3.63</v>
      </c>
      <c r="BP32">
        <v>0.25</v>
      </c>
      <c r="BQ32">
        <v>1.9</v>
      </c>
      <c r="BR32">
        <v>1.05</v>
      </c>
      <c r="BS32">
        <v>1.58</v>
      </c>
      <c r="BT32">
        <v>2.8559420000000002</v>
      </c>
      <c r="BU32">
        <v>1.2907649999999999</v>
      </c>
      <c r="BV32">
        <v>1.940653</v>
      </c>
      <c r="BW32">
        <v>1.8684460000000001</v>
      </c>
      <c r="BX32">
        <v>1.884528</v>
      </c>
      <c r="BY32">
        <v>2.581531</v>
      </c>
      <c r="BZ32">
        <v>1.2769980000000001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4.8739309999999998</v>
      </c>
      <c r="CK32">
        <v>1.798867</v>
      </c>
      <c r="CL32">
        <v>0.931894</v>
      </c>
      <c r="CM32">
        <v>3.3778649999999999</v>
      </c>
      <c r="CN32">
        <v>3.4076219999999999</v>
      </c>
      <c r="CO32">
        <v>4.1304499999999997</v>
      </c>
      <c r="CP32">
        <v>2.0479129999999999</v>
      </c>
      <c r="CQ32">
        <v>1.70381</v>
      </c>
      <c r="CR32">
        <v>0.79406200000000005</v>
      </c>
      <c r="CS32">
        <v>1.313434</v>
      </c>
      <c r="CT32">
        <v>0.62717100000000003</v>
      </c>
      <c r="CU32">
        <v>0.44300499999999998</v>
      </c>
      <c r="CV32">
        <v>0.745587</v>
      </c>
      <c r="CW32">
        <v>1.1558919999999999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72.630365999999981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304.59013399999998</v>
      </c>
      <c r="L33">
        <v>237.466881</v>
      </c>
      <c r="M33">
        <v>73.284831999999994</v>
      </c>
      <c r="N33">
        <v>116.047133</v>
      </c>
      <c r="O33">
        <v>121.645579</v>
      </c>
      <c r="P33">
        <v>117.582551</v>
      </c>
      <c r="Q33">
        <v>18.507830999999999</v>
      </c>
      <c r="R33">
        <v>20.382562</v>
      </c>
      <c r="S33">
        <v>25.367474999999999</v>
      </c>
      <c r="T33">
        <v>0</v>
      </c>
      <c r="U33">
        <v>335.64415500000001</v>
      </c>
      <c r="V33">
        <v>13.591077</v>
      </c>
      <c r="W33">
        <v>42.618319999999997</v>
      </c>
      <c r="X33">
        <v>94.583411999999996</v>
      </c>
      <c r="Y33">
        <v>0</v>
      </c>
      <c r="Z33">
        <v>12.60689</v>
      </c>
      <c r="AA33">
        <v>27.025348999999999</v>
      </c>
      <c r="AB33">
        <v>39.055619999999998</v>
      </c>
      <c r="AC33">
        <v>28.611145</v>
      </c>
      <c r="AD33">
        <v>35.863213999999999</v>
      </c>
      <c r="AE33">
        <v>48.659882000000003</v>
      </c>
      <c r="AF33">
        <v>26.150379999999998</v>
      </c>
      <c r="AG33">
        <v>41.925438999999997</v>
      </c>
      <c r="AH33">
        <v>133.18467799999999</v>
      </c>
      <c r="AI33">
        <v>16.291930000000001</v>
      </c>
      <c r="AJ33">
        <v>0</v>
      </c>
      <c r="AK33">
        <v>51.849195000000002</v>
      </c>
      <c r="AL33">
        <v>64.262666999999993</v>
      </c>
      <c r="AM33">
        <v>5.1951049999999999</v>
      </c>
      <c r="AN33">
        <v>0.71013499999999996</v>
      </c>
      <c r="AO33">
        <v>1.3968799999999999</v>
      </c>
      <c r="AP33">
        <v>2.3409249999999999</v>
      </c>
      <c r="AQ33">
        <v>61.766795999999999</v>
      </c>
      <c r="AR33">
        <v>32.916643000000001</v>
      </c>
      <c r="AS33">
        <v>16.043285999999998</v>
      </c>
      <c r="AT33">
        <v>14.423921999999999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72.78907199999999</v>
      </c>
      <c r="BA33">
        <f t="shared" si="1"/>
        <v>2254.3810949999997</v>
      </c>
      <c r="BD33">
        <v>5.13</v>
      </c>
      <c r="BE33">
        <v>1.85</v>
      </c>
      <c r="BF33">
        <v>2.13</v>
      </c>
      <c r="BG33">
        <v>1.72</v>
      </c>
      <c r="BH33">
        <v>5.82</v>
      </c>
      <c r="BI33">
        <v>0.82</v>
      </c>
      <c r="BJ33">
        <v>0.81</v>
      </c>
      <c r="BK33">
        <v>1.66</v>
      </c>
      <c r="BL33">
        <v>0.95</v>
      </c>
      <c r="BM33">
        <v>0</v>
      </c>
      <c r="BN33">
        <v>2.25</v>
      </c>
      <c r="BO33">
        <v>3.63</v>
      </c>
      <c r="BP33">
        <v>0.25</v>
      </c>
      <c r="BQ33">
        <v>1.9</v>
      </c>
      <c r="BR33">
        <v>1.05</v>
      </c>
      <c r="BS33">
        <v>1.58</v>
      </c>
      <c r="BT33">
        <v>2.8559420000000002</v>
      </c>
      <c r="BU33">
        <v>1.2907649999999999</v>
      </c>
      <c r="BV33">
        <v>1.940653</v>
      </c>
      <c r="BW33">
        <v>1.8684460000000001</v>
      </c>
      <c r="BX33">
        <v>1.884528</v>
      </c>
      <c r="BY33">
        <v>2.581531</v>
      </c>
      <c r="BZ33">
        <v>1.2769980000000001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4.8739309999999998</v>
      </c>
      <c r="CK33">
        <v>1.798867</v>
      </c>
      <c r="CL33">
        <v>0.931894</v>
      </c>
      <c r="CM33">
        <v>3.3778649999999999</v>
      </c>
      <c r="CN33">
        <v>3.4076219999999999</v>
      </c>
      <c r="CO33">
        <v>4.1304499999999997</v>
      </c>
      <c r="CP33">
        <v>2.0479129999999999</v>
      </c>
      <c r="CQ33">
        <v>1.70381</v>
      </c>
      <c r="CR33">
        <v>0.79406200000000005</v>
      </c>
      <c r="CS33">
        <v>1.313434</v>
      </c>
      <c r="CT33">
        <v>0.62717100000000003</v>
      </c>
      <c r="CU33">
        <v>0.64632999999999996</v>
      </c>
      <c r="CV33">
        <v>0.73096799999999995</v>
      </c>
      <c r="CW33">
        <v>1.1558919999999999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72.78907199999999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275.73613399999999</v>
      </c>
      <c r="L34">
        <v>237.466881</v>
      </c>
      <c r="M34">
        <v>73.284831999999994</v>
      </c>
      <c r="N34">
        <v>116.047133</v>
      </c>
      <c r="O34">
        <v>121.645579</v>
      </c>
      <c r="P34">
        <v>117.582551</v>
      </c>
      <c r="Q34">
        <v>18.507830999999999</v>
      </c>
      <c r="R34">
        <v>20.382562</v>
      </c>
      <c r="S34">
        <v>25.367474999999999</v>
      </c>
      <c r="T34">
        <v>0</v>
      </c>
      <c r="U34">
        <v>335.64415500000001</v>
      </c>
      <c r="V34">
        <v>13.591077</v>
      </c>
      <c r="W34">
        <v>42.618319999999997</v>
      </c>
      <c r="X34">
        <v>94.583411999999996</v>
      </c>
      <c r="Y34">
        <v>0</v>
      </c>
      <c r="Z34">
        <v>6.303445</v>
      </c>
      <c r="AA34">
        <v>27.025348999999999</v>
      </c>
      <c r="AB34">
        <v>26.03708</v>
      </c>
      <c r="AC34">
        <v>19.054874000000002</v>
      </c>
      <c r="AD34">
        <v>35.863213999999999</v>
      </c>
      <c r="AE34">
        <v>48.659882000000003</v>
      </c>
      <c r="AF34">
        <v>17.433586999999999</v>
      </c>
      <c r="AG34">
        <v>41.925438999999997</v>
      </c>
      <c r="AH34">
        <v>114.86248399999999</v>
      </c>
      <c r="AI34">
        <v>3.7596759999999998</v>
      </c>
      <c r="AJ34">
        <v>0</v>
      </c>
      <c r="AK34">
        <v>51.849195000000002</v>
      </c>
      <c r="AL34">
        <v>24.587454999999999</v>
      </c>
      <c r="AM34">
        <v>5.1951049999999999</v>
      </c>
      <c r="AN34">
        <v>0.71013499999999996</v>
      </c>
      <c r="AO34">
        <v>1.648544</v>
      </c>
      <c r="AP34">
        <v>2.3409249999999999</v>
      </c>
      <c r="AQ34">
        <v>61.766795999999999</v>
      </c>
      <c r="AR34">
        <v>4.2473089999999996</v>
      </c>
      <c r="AS34">
        <v>16.043285999999998</v>
      </c>
      <c r="AT34">
        <v>14.423921999999999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72.42110599999998</v>
      </c>
      <c r="BA34">
        <f t="shared" si="1"/>
        <v>2088.6167500000001</v>
      </c>
      <c r="BD34">
        <v>5.13</v>
      </c>
      <c r="BE34">
        <v>1.85</v>
      </c>
      <c r="BF34">
        <v>2.13</v>
      </c>
      <c r="BG34">
        <v>1.72</v>
      </c>
      <c r="BH34">
        <v>5.82</v>
      </c>
      <c r="BI34">
        <v>0.82</v>
      </c>
      <c r="BJ34">
        <v>0.81</v>
      </c>
      <c r="BK34">
        <v>1.66</v>
      </c>
      <c r="BL34">
        <v>0.95</v>
      </c>
      <c r="BM34">
        <v>0</v>
      </c>
      <c r="BN34">
        <v>2.25</v>
      </c>
      <c r="BO34">
        <v>3.63</v>
      </c>
      <c r="BP34">
        <v>0.25</v>
      </c>
      <c r="BQ34">
        <v>1.9</v>
      </c>
      <c r="BR34">
        <v>1.05</v>
      </c>
      <c r="BS34">
        <v>1.58</v>
      </c>
      <c r="BT34">
        <v>2.8559420000000002</v>
      </c>
      <c r="BU34">
        <v>1.2907649999999999</v>
      </c>
      <c r="BV34">
        <v>1.940653</v>
      </c>
      <c r="BW34">
        <v>1.8684460000000001</v>
      </c>
      <c r="BX34">
        <v>1.884528</v>
      </c>
      <c r="BY34">
        <v>2.581531</v>
      </c>
      <c r="BZ34">
        <v>1.2769980000000001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4.8739309999999998</v>
      </c>
      <c r="CK34">
        <v>1.798867</v>
      </c>
      <c r="CL34">
        <v>0.931894</v>
      </c>
      <c r="CM34">
        <v>3.3778649999999999</v>
      </c>
      <c r="CN34">
        <v>3.4076219999999999</v>
      </c>
      <c r="CO34">
        <v>4.1304499999999997</v>
      </c>
      <c r="CP34">
        <v>2.0479129999999999</v>
      </c>
      <c r="CQ34">
        <v>1.70381</v>
      </c>
      <c r="CR34">
        <v>0.79406200000000005</v>
      </c>
      <c r="CS34">
        <v>1.313434</v>
      </c>
      <c r="CT34">
        <v>0.14427000000000001</v>
      </c>
      <c r="CU34">
        <v>0.86177300000000001</v>
      </c>
      <c r="CV34">
        <v>0.63046000000000002</v>
      </c>
      <c r="CW34">
        <v>1.1558919999999999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72.42110599999998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284.31851899999998</v>
      </c>
      <c r="L35">
        <v>237.466881</v>
      </c>
      <c r="M35">
        <v>73.284831999999994</v>
      </c>
      <c r="N35">
        <v>116.047133</v>
      </c>
      <c r="O35">
        <v>121.645579</v>
      </c>
      <c r="P35">
        <v>117.945053</v>
      </c>
      <c r="Q35">
        <v>18.507830999999999</v>
      </c>
      <c r="R35">
        <v>20.382562</v>
      </c>
      <c r="S35">
        <v>25.367474999999999</v>
      </c>
      <c r="T35">
        <v>0</v>
      </c>
      <c r="U35">
        <v>335.64415500000001</v>
      </c>
      <c r="V35">
        <v>8.723687</v>
      </c>
      <c r="W35">
        <v>42.618319999999997</v>
      </c>
      <c r="X35">
        <v>94.583411999999996</v>
      </c>
      <c r="Y35">
        <v>0</v>
      </c>
      <c r="Z35">
        <v>6.303445</v>
      </c>
      <c r="AA35">
        <v>27.025348999999999</v>
      </c>
      <c r="AB35">
        <v>26.03708</v>
      </c>
      <c r="AC35">
        <v>9.5274370000000008</v>
      </c>
      <c r="AD35">
        <v>35.863213999999999</v>
      </c>
      <c r="AE35">
        <v>48.659882000000003</v>
      </c>
      <c r="AF35">
        <v>8.7167929999999991</v>
      </c>
      <c r="AG35">
        <v>41.925438999999997</v>
      </c>
      <c r="AH35">
        <v>91.889987000000005</v>
      </c>
      <c r="AI35">
        <v>3.1330640000000001</v>
      </c>
      <c r="AJ35">
        <v>0</v>
      </c>
      <c r="AK35">
        <v>51.849195000000002</v>
      </c>
      <c r="AL35">
        <v>12.293728</v>
      </c>
      <c r="AM35">
        <v>5.1951049999999999</v>
      </c>
      <c r="AN35">
        <v>0.71013499999999996</v>
      </c>
      <c r="AO35">
        <v>1.80124</v>
      </c>
      <c r="AP35">
        <v>2.3409249999999999</v>
      </c>
      <c r="AQ35">
        <v>61.766795999999999</v>
      </c>
      <c r="AR35">
        <v>4.2473089999999996</v>
      </c>
      <c r="AS35">
        <v>9.9623629999999999</v>
      </c>
      <c r="AT35">
        <v>14.423921999999999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72.185414999999992</v>
      </c>
      <c r="BA35">
        <f t="shared" si="1"/>
        <v>2032.3932620000003</v>
      </c>
      <c r="BD35">
        <v>4.96</v>
      </c>
      <c r="BE35">
        <v>1.85</v>
      </c>
      <c r="BF35">
        <v>2.13</v>
      </c>
      <c r="BG35">
        <v>1.72</v>
      </c>
      <c r="BH35">
        <v>5.82</v>
      </c>
      <c r="BI35">
        <v>0.82</v>
      </c>
      <c r="BJ35">
        <v>0.81</v>
      </c>
      <c r="BK35">
        <v>1.66</v>
      </c>
      <c r="BL35">
        <v>0.95</v>
      </c>
      <c r="BM35">
        <v>0</v>
      </c>
      <c r="BN35">
        <v>2.25</v>
      </c>
      <c r="BO35">
        <v>3.63</v>
      </c>
      <c r="BP35">
        <v>0.25</v>
      </c>
      <c r="BQ35">
        <v>1.9</v>
      </c>
      <c r="BR35">
        <v>1.05</v>
      </c>
      <c r="BS35">
        <v>1.58</v>
      </c>
      <c r="BT35">
        <v>2.8559420000000002</v>
      </c>
      <c r="BU35">
        <v>1.2907649999999999</v>
      </c>
      <c r="BV35">
        <v>1.940653</v>
      </c>
      <c r="BW35">
        <v>1.8684460000000001</v>
      </c>
      <c r="BX35">
        <v>1.884528</v>
      </c>
      <c r="BY35">
        <v>2.581531</v>
      </c>
      <c r="BZ35">
        <v>1.2769980000000001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4.8739309999999998</v>
      </c>
      <c r="CK35">
        <v>1.798867</v>
      </c>
      <c r="CL35">
        <v>0.931894</v>
      </c>
      <c r="CM35">
        <v>3.3778649999999999</v>
      </c>
      <c r="CN35">
        <v>3.4076219999999999</v>
      </c>
      <c r="CO35">
        <v>4.1304499999999997</v>
      </c>
      <c r="CP35">
        <v>2.0479129999999999</v>
      </c>
      <c r="CQ35">
        <v>1.70381</v>
      </c>
      <c r="CR35">
        <v>0.79406200000000005</v>
      </c>
      <c r="CS35">
        <v>1.313434</v>
      </c>
      <c r="CT35">
        <v>0</v>
      </c>
      <c r="CU35">
        <v>1.0664439999999999</v>
      </c>
      <c r="CV35">
        <v>0.50436800000000004</v>
      </c>
      <c r="CW35">
        <v>1.1558919999999999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72.185414999999992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328.63513399999999</v>
      </c>
      <c r="L36">
        <v>237.466881</v>
      </c>
      <c r="M36">
        <v>73.284831999999994</v>
      </c>
      <c r="N36">
        <v>116.047133</v>
      </c>
      <c r="O36">
        <v>121.645579</v>
      </c>
      <c r="P36">
        <v>117.945053</v>
      </c>
      <c r="Q36">
        <v>18.507830999999999</v>
      </c>
      <c r="R36">
        <v>20.382562</v>
      </c>
      <c r="S36">
        <v>25.367474999999999</v>
      </c>
      <c r="T36">
        <v>0</v>
      </c>
      <c r="U36">
        <v>335.64415500000001</v>
      </c>
      <c r="V36">
        <v>8.723687</v>
      </c>
      <c r="W36">
        <v>42.618319999999997</v>
      </c>
      <c r="X36">
        <v>94.583411999999996</v>
      </c>
      <c r="Y36">
        <v>0</v>
      </c>
      <c r="Z36">
        <v>6.303445</v>
      </c>
      <c r="AA36">
        <v>27.025348999999999</v>
      </c>
      <c r="AB36">
        <v>12.913126999999999</v>
      </c>
      <c r="AC36">
        <v>9.5274370000000008</v>
      </c>
      <c r="AD36">
        <v>35.863213999999999</v>
      </c>
      <c r="AE36">
        <v>48.659882000000003</v>
      </c>
      <c r="AF36">
        <v>6.5860219999999998</v>
      </c>
      <c r="AG36">
        <v>41.925438999999997</v>
      </c>
      <c r="AH36">
        <v>68.917490000000001</v>
      </c>
      <c r="AI36">
        <v>3.1330640000000001</v>
      </c>
      <c r="AJ36">
        <v>0</v>
      </c>
      <c r="AK36">
        <v>51.849195000000002</v>
      </c>
      <c r="AL36">
        <v>2.6822680000000001</v>
      </c>
      <c r="AM36">
        <v>5.1951049999999999</v>
      </c>
      <c r="AN36">
        <v>0.71013499999999996</v>
      </c>
      <c r="AO36">
        <v>1.8860710000000001</v>
      </c>
      <c r="AP36">
        <v>2.3409249999999999</v>
      </c>
      <c r="AQ36">
        <v>61.766795999999999</v>
      </c>
      <c r="AR36">
        <v>4.2473089999999996</v>
      </c>
      <c r="AS36">
        <v>9.9623629999999999</v>
      </c>
      <c r="AT36">
        <v>14.423921999999999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72.059322999999992</v>
      </c>
      <c r="BA36">
        <f t="shared" si="1"/>
        <v>2028.829935</v>
      </c>
      <c r="BD36">
        <v>4.96</v>
      </c>
      <c r="BE36">
        <v>1.85</v>
      </c>
      <c r="BF36">
        <v>2.13</v>
      </c>
      <c r="BG36">
        <v>1.72</v>
      </c>
      <c r="BH36">
        <v>5.82</v>
      </c>
      <c r="BI36">
        <v>0.82</v>
      </c>
      <c r="BJ36">
        <v>0.81</v>
      </c>
      <c r="BK36">
        <v>1.66</v>
      </c>
      <c r="BL36">
        <v>0.95</v>
      </c>
      <c r="BM36">
        <v>0</v>
      </c>
      <c r="BN36">
        <v>2.25</v>
      </c>
      <c r="BO36">
        <v>3.63</v>
      </c>
      <c r="BP36">
        <v>0.25</v>
      </c>
      <c r="BQ36">
        <v>1.9</v>
      </c>
      <c r="BR36">
        <v>1.05</v>
      </c>
      <c r="BS36">
        <v>1.58</v>
      </c>
      <c r="BT36">
        <v>2.8559420000000002</v>
      </c>
      <c r="BU36">
        <v>1.2907649999999999</v>
      </c>
      <c r="BV36">
        <v>1.940653</v>
      </c>
      <c r="BW36">
        <v>1.8684460000000001</v>
      </c>
      <c r="BX36">
        <v>1.884528</v>
      </c>
      <c r="BY36">
        <v>2.581531</v>
      </c>
      <c r="BZ36">
        <v>1.2769980000000001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4.8739309999999998</v>
      </c>
      <c r="CK36">
        <v>1.798867</v>
      </c>
      <c r="CL36">
        <v>0.931894</v>
      </c>
      <c r="CM36">
        <v>3.3778649999999999</v>
      </c>
      <c r="CN36">
        <v>3.4076219999999999</v>
      </c>
      <c r="CO36">
        <v>4.1304499999999997</v>
      </c>
      <c r="CP36">
        <v>2.0479129999999999</v>
      </c>
      <c r="CQ36">
        <v>1.70381</v>
      </c>
      <c r="CR36">
        <v>0.79406200000000005</v>
      </c>
      <c r="CS36">
        <v>1.313434</v>
      </c>
      <c r="CT36">
        <v>0</v>
      </c>
      <c r="CU36">
        <v>1.0664439999999999</v>
      </c>
      <c r="CV36">
        <v>0.378276</v>
      </c>
      <c r="CW36">
        <v>1.1558919999999999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72.059322999999992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328.63513399999999</v>
      </c>
      <c r="L37">
        <v>237.466881</v>
      </c>
      <c r="M37">
        <v>73.284831999999994</v>
      </c>
      <c r="N37">
        <v>116.047133</v>
      </c>
      <c r="O37">
        <v>121.645579</v>
      </c>
      <c r="P37">
        <v>117.945053</v>
      </c>
      <c r="Q37">
        <v>18.507830999999999</v>
      </c>
      <c r="R37">
        <v>20.382562</v>
      </c>
      <c r="S37">
        <v>25.367474999999999</v>
      </c>
      <c r="T37">
        <v>0</v>
      </c>
      <c r="U37">
        <v>335.64415500000001</v>
      </c>
      <c r="V37">
        <v>8.723687</v>
      </c>
      <c r="W37">
        <v>42.618319999999997</v>
      </c>
      <c r="X37">
        <v>94.583411999999996</v>
      </c>
      <c r="Y37">
        <v>0</v>
      </c>
      <c r="Z37">
        <v>6.303445</v>
      </c>
      <c r="AA37">
        <v>27.025348999999999</v>
      </c>
      <c r="AB37">
        <v>12.913126999999999</v>
      </c>
      <c r="AC37">
        <v>0</v>
      </c>
      <c r="AD37">
        <v>35.863213999999999</v>
      </c>
      <c r="AE37">
        <v>48.659882000000003</v>
      </c>
      <c r="AF37">
        <v>6.5860219999999998</v>
      </c>
      <c r="AG37">
        <v>41.925438999999997</v>
      </c>
      <c r="AH37">
        <v>45.944994000000001</v>
      </c>
      <c r="AI37">
        <v>3.1330640000000001</v>
      </c>
      <c r="AJ37">
        <v>0</v>
      </c>
      <c r="AK37">
        <v>51.849195000000002</v>
      </c>
      <c r="AL37">
        <v>2.6822680000000001</v>
      </c>
      <c r="AM37">
        <v>5.1951049999999999</v>
      </c>
      <c r="AN37">
        <v>0.71013499999999996</v>
      </c>
      <c r="AO37">
        <v>1.939797</v>
      </c>
      <c r="AP37">
        <v>2.3409249999999999</v>
      </c>
      <c r="AQ37">
        <v>61.766795999999999</v>
      </c>
      <c r="AR37">
        <v>4.2473089999999996</v>
      </c>
      <c r="AS37">
        <v>9.9623629999999999</v>
      </c>
      <c r="AT37">
        <v>14.423921999999999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71.933230999999992</v>
      </c>
      <c r="BA37">
        <f t="shared" si="1"/>
        <v>1996.257636</v>
      </c>
      <c r="BD37">
        <v>4.96</v>
      </c>
      <c r="BE37">
        <v>1.85</v>
      </c>
      <c r="BF37">
        <v>2.13</v>
      </c>
      <c r="BG37">
        <v>1.72</v>
      </c>
      <c r="BH37">
        <v>5.82</v>
      </c>
      <c r="BI37">
        <v>0.82</v>
      </c>
      <c r="BJ37">
        <v>0.81</v>
      </c>
      <c r="BK37">
        <v>1.66</v>
      </c>
      <c r="BL37">
        <v>0.95</v>
      </c>
      <c r="BM37">
        <v>0</v>
      </c>
      <c r="BN37">
        <v>2.25</v>
      </c>
      <c r="BO37">
        <v>3.63</v>
      </c>
      <c r="BP37">
        <v>0.25</v>
      </c>
      <c r="BQ37">
        <v>1.9</v>
      </c>
      <c r="BR37">
        <v>1.05</v>
      </c>
      <c r="BS37">
        <v>1.58</v>
      </c>
      <c r="BT37">
        <v>2.8559420000000002</v>
      </c>
      <c r="BU37">
        <v>1.2907649999999999</v>
      </c>
      <c r="BV37">
        <v>1.940653</v>
      </c>
      <c r="BW37">
        <v>1.8684460000000001</v>
      </c>
      <c r="BX37">
        <v>1.884528</v>
      </c>
      <c r="BY37">
        <v>2.581531</v>
      </c>
      <c r="BZ37">
        <v>1.2769980000000001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4.8739309999999998</v>
      </c>
      <c r="CK37">
        <v>1.798867</v>
      </c>
      <c r="CL37">
        <v>0.931894</v>
      </c>
      <c r="CM37">
        <v>3.3778649999999999</v>
      </c>
      <c r="CN37">
        <v>3.4076219999999999</v>
      </c>
      <c r="CO37">
        <v>4.1304499999999997</v>
      </c>
      <c r="CP37">
        <v>2.0479129999999999</v>
      </c>
      <c r="CQ37">
        <v>1.70381</v>
      </c>
      <c r="CR37">
        <v>0.79406200000000005</v>
      </c>
      <c r="CS37">
        <v>1.313434</v>
      </c>
      <c r="CT37">
        <v>0</v>
      </c>
      <c r="CU37">
        <v>1.0664439999999999</v>
      </c>
      <c r="CV37">
        <v>0.25218400000000002</v>
      </c>
      <c r="CW37">
        <v>1.1558919999999999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71.933230999999992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328.63513399999999</v>
      </c>
      <c r="L38">
        <v>237.466881</v>
      </c>
      <c r="M38">
        <v>73.284831999999994</v>
      </c>
      <c r="N38">
        <v>116.047133</v>
      </c>
      <c r="O38">
        <v>121.645579</v>
      </c>
      <c r="P38">
        <v>117.945053</v>
      </c>
      <c r="Q38">
        <v>18.507830999999999</v>
      </c>
      <c r="R38">
        <v>20.382562</v>
      </c>
      <c r="S38">
        <v>25.367474999999999</v>
      </c>
      <c r="T38">
        <v>0</v>
      </c>
      <c r="U38">
        <v>335.64415500000001</v>
      </c>
      <c r="V38">
        <v>8.723687</v>
      </c>
      <c r="W38">
        <v>42.618319999999997</v>
      </c>
      <c r="X38">
        <v>94.583411999999996</v>
      </c>
      <c r="Y38">
        <v>0</v>
      </c>
      <c r="Z38">
        <v>6.303445</v>
      </c>
      <c r="AA38">
        <v>27.025348999999999</v>
      </c>
      <c r="AB38">
        <v>3.952998</v>
      </c>
      <c r="AC38">
        <v>0</v>
      </c>
      <c r="AD38">
        <v>35.863213999999999</v>
      </c>
      <c r="AE38">
        <v>48.659882000000003</v>
      </c>
      <c r="AF38">
        <v>6.5860219999999998</v>
      </c>
      <c r="AG38">
        <v>41.925438999999997</v>
      </c>
      <c r="AH38">
        <v>45.944994000000001</v>
      </c>
      <c r="AI38">
        <v>3.1330640000000001</v>
      </c>
      <c r="AJ38">
        <v>0</v>
      </c>
      <c r="AK38">
        <v>51.849195000000002</v>
      </c>
      <c r="AL38">
        <v>2.6822680000000001</v>
      </c>
      <c r="AM38">
        <v>5.1951049999999999</v>
      </c>
      <c r="AN38">
        <v>0.71013499999999996</v>
      </c>
      <c r="AO38">
        <v>1.9935229999999999</v>
      </c>
      <c r="AP38">
        <v>2.3409249999999999</v>
      </c>
      <c r="AQ38">
        <v>61.766795999999999</v>
      </c>
      <c r="AR38">
        <v>4.2473089999999996</v>
      </c>
      <c r="AS38">
        <v>9.9623629999999999</v>
      </c>
      <c r="AT38">
        <v>14.423921999999999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71.728559999999987</v>
      </c>
      <c r="BA38">
        <f t="shared" si="1"/>
        <v>1987.1465620000001</v>
      </c>
      <c r="BD38">
        <v>4.96</v>
      </c>
      <c r="BE38">
        <v>1.85</v>
      </c>
      <c r="BF38">
        <v>2.13</v>
      </c>
      <c r="BG38">
        <v>1.72</v>
      </c>
      <c r="BH38">
        <v>5.82</v>
      </c>
      <c r="BI38">
        <v>0.82</v>
      </c>
      <c r="BJ38">
        <v>0.81</v>
      </c>
      <c r="BK38">
        <v>1.66</v>
      </c>
      <c r="BL38">
        <v>0.95</v>
      </c>
      <c r="BM38">
        <v>0</v>
      </c>
      <c r="BN38">
        <v>2.25</v>
      </c>
      <c r="BO38">
        <v>3.63</v>
      </c>
      <c r="BP38">
        <v>0.25</v>
      </c>
      <c r="BQ38">
        <v>1.9</v>
      </c>
      <c r="BR38">
        <v>1.05</v>
      </c>
      <c r="BS38">
        <v>1.58</v>
      </c>
      <c r="BT38">
        <v>2.8559420000000002</v>
      </c>
      <c r="BU38">
        <v>1.2907649999999999</v>
      </c>
      <c r="BV38">
        <v>1.940653</v>
      </c>
      <c r="BW38">
        <v>1.8684460000000001</v>
      </c>
      <c r="BX38">
        <v>1.884528</v>
      </c>
      <c r="BY38">
        <v>2.581531</v>
      </c>
      <c r="BZ38">
        <v>1.2769980000000001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4.8739309999999998</v>
      </c>
      <c r="CK38">
        <v>1.798867</v>
      </c>
      <c r="CL38">
        <v>0.931894</v>
      </c>
      <c r="CM38">
        <v>3.3778649999999999</v>
      </c>
      <c r="CN38">
        <v>3.4076219999999999</v>
      </c>
      <c r="CO38">
        <v>4.1304499999999997</v>
      </c>
      <c r="CP38">
        <v>2.0479129999999999</v>
      </c>
      <c r="CQ38">
        <v>1.70381</v>
      </c>
      <c r="CR38">
        <v>0.79406200000000005</v>
      </c>
      <c r="CS38">
        <v>1.313434</v>
      </c>
      <c r="CT38">
        <v>0</v>
      </c>
      <c r="CU38">
        <v>0.86177300000000001</v>
      </c>
      <c r="CV38">
        <v>0.25218400000000002</v>
      </c>
      <c r="CW38">
        <v>1.1558919999999999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71.728559999999987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328.63513399999999</v>
      </c>
      <c r="L39">
        <v>237.466881</v>
      </c>
      <c r="M39">
        <v>73.284831999999994</v>
      </c>
      <c r="N39">
        <v>116.047133</v>
      </c>
      <c r="O39">
        <v>121.645579</v>
      </c>
      <c r="P39">
        <v>117.945053</v>
      </c>
      <c r="Q39">
        <v>18.507830999999999</v>
      </c>
      <c r="R39">
        <v>20.382562</v>
      </c>
      <c r="S39">
        <v>25.367474999999999</v>
      </c>
      <c r="T39">
        <v>0</v>
      </c>
      <c r="U39">
        <v>335.64415500000001</v>
      </c>
      <c r="V39">
        <v>9.6021719999999995</v>
      </c>
      <c r="W39">
        <v>42.618319999999997</v>
      </c>
      <c r="X39">
        <v>94.583411999999996</v>
      </c>
      <c r="Y39">
        <v>0</v>
      </c>
      <c r="Z39">
        <v>6.303445</v>
      </c>
      <c r="AA39">
        <v>16.716083999999999</v>
      </c>
      <c r="AB39">
        <v>0</v>
      </c>
      <c r="AC39">
        <v>0</v>
      </c>
      <c r="AD39">
        <v>26.897410000000001</v>
      </c>
      <c r="AE39">
        <v>30.308242</v>
      </c>
      <c r="AF39">
        <v>6.5860219999999998</v>
      </c>
      <c r="AG39">
        <v>41.925438999999997</v>
      </c>
      <c r="AH39">
        <v>18.601212</v>
      </c>
      <c r="AI39">
        <v>3.1330640000000001</v>
      </c>
      <c r="AJ39">
        <v>0</v>
      </c>
      <c r="AK39">
        <v>51.849195000000002</v>
      </c>
      <c r="AL39">
        <v>2.6822680000000001</v>
      </c>
      <c r="AM39">
        <v>0</v>
      </c>
      <c r="AN39">
        <v>0.71013499999999996</v>
      </c>
      <c r="AO39">
        <v>2.0613869999999999</v>
      </c>
      <c r="AP39">
        <v>2.3409249999999999</v>
      </c>
      <c r="AQ39">
        <v>61.766795999999999</v>
      </c>
      <c r="AR39">
        <v>4.2473089999999996</v>
      </c>
      <c r="AS39">
        <v>9.9623629999999999</v>
      </c>
      <c r="AT39">
        <v>14.423921999999999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71.363268999999988</v>
      </c>
      <c r="BA39">
        <f t="shared" si="1"/>
        <v>1913.6090260000003</v>
      </c>
      <c r="BD39">
        <v>4.96</v>
      </c>
      <c r="BE39">
        <v>1.85</v>
      </c>
      <c r="BF39">
        <v>2.13</v>
      </c>
      <c r="BG39">
        <v>1.72</v>
      </c>
      <c r="BH39">
        <v>5.82</v>
      </c>
      <c r="BI39">
        <v>0.82</v>
      </c>
      <c r="BJ39">
        <v>0.81</v>
      </c>
      <c r="BK39">
        <v>1.66</v>
      </c>
      <c r="BL39">
        <v>0.95</v>
      </c>
      <c r="BM39">
        <v>0</v>
      </c>
      <c r="BN39">
        <v>2.25</v>
      </c>
      <c r="BO39">
        <v>3.63</v>
      </c>
      <c r="BP39">
        <v>0.25</v>
      </c>
      <c r="BQ39">
        <v>1.9</v>
      </c>
      <c r="BR39">
        <v>1.05</v>
      </c>
      <c r="BS39">
        <v>1.58</v>
      </c>
      <c r="BT39">
        <v>2.8559420000000002</v>
      </c>
      <c r="BU39">
        <v>1.2907649999999999</v>
      </c>
      <c r="BV39">
        <v>1.940653</v>
      </c>
      <c r="BW39">
        <v>1.8684460000000001</v>
      </c>
      <c r="BX39">
        <v>1.884528</v>
      </c>
      <c r="BY39">
        <v>2.581531</v>
      </c>
      <c r="BZ39">
        <v>1.2769980000000001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4.8739309999999998</v>
      </c>
      <c r="CK39">
        <v>1.798867</v>
      </c>
      <c r="CL39">
        <v>0.931894</v>
      </c>
      <c r="CM39">
        <v>3.3778649999999999</v>
      </c>
      <c r="CN39">
        <v>3.4076219999999999</v>
      </c>
      <c r="CO39">
        <v>4.1304499999999997</v>
      </c>
      <c r="CP39">
        <v>2.0479129999999999</v>
      </c>
      <c r="CQ39">
        <v>1.70381</v>
      </c>
      <c r="CR39">
        <v>0.79406200000000005</v>
      </c>
      <c r="CS39">
        <v>1.313434</v>
      </c>
      <c r="CT39">
        <v>0</v>
      </c>
      <c r="CU39">
        <v>0.64632999999999996</v>
      </c>
      <c r="CV39">
        <v>0.102336</v>
      </c>
      <c r="CW39">
        <v>1.1558919999999999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71.363268999999988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328.63513399999999</v>
      </c>
      <c r="L40">
        <v>237.466881</v>
      </c>
      <c r="M40">
        <v>73.284831999999994</v>
      </c>
      <c r="N40">
        <v>116.047133</v>
      </c>
      <c r="O40">
        <v>121.645579</v>
      </c>
      <c r="P40">
        <v>117.945053</v>
      </c>
      <c r="Q40">
        <v>18.507830999999999</v>
      </c>
      <c r="R40">
        <v>20.382562</v>
      </c>
      <c r="S40">
        <v>25.367474999999999</v>
      </c>
      <c r="T40">
        <v>0</v>
      </c>
      <c r="U40">
        <v>335.64415500000001</v>
      </c>
      <c r="V40">
        <v>9.2933920000000008</v>
      </c>
      <c r="W40">
        <v>42.618319999999997</v>
      </c>
      <c r="X40">
        <v>94.583411999999996</v>
      </c>
      <c r="Y40">
        <v>0</v>
      </c>
      <c r="Z40">
        <v>1.0579799999999999</v>
      </c>
      <c r="AA40">
        <v>3.4951810000000001</v>
      </c>
      <c r="AB40">
        <v>0</v>
      </c>
      <c r="AC40">
        <v>0</v>
      </c>
      <c r="AD40">
        <v>17.931607</v>
      </c>
      <c r="AE40">
        <v>16.164396</v>
      </c>
      <c r="AF40">
        <v>6.5860219999999998</v>
      </c>
      <c r="AG40">
        <v>41.925438999999997</v>
      </c>
      <c r="AH40">
        <v>0</v>
      </c>
      <c r="AI40">
        <v>3.1330640000000001</v>
      </c>
      <c r="AJ40">
        <v>0</v>
      </c>
      <c r="AK40">
        <v>51.849195000000002</v>
      </c>
      <c r="AL40">
        <v>2.6822680000000001</v>
      </c>
      <c r="AM40">
        <v>0</v>
      </c>
      <c r="AN40">
        <v>0.71013499999999996</v>
      </c>
      <c r="AO40">
        <v>2.1179410000000001</v>
      </c>
      <c r="AP40">
        <v>2.3409249999999999</v>
      </c>
      <c r="AQ40">
        <v>61.766795999999999</v>
      </c>
      <c r="AR40">
        <v>32.916643000000001</v>
      </c>
      <c r="AS40">
        <v>9.9623629999999999</v>
      </c>
      <c r="AT40">
        <v>14.423921999999999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71.045488999999989</v>
      </c>
      <c r="BA40">
        <f t="shared" si="1"/>
        <v>1881.5311250000004</v>
      </c>
      <c r="BD40">
        <v>4.96</v>
      </c>
      <c r="BE40">
        <v>1.85</v>
      </c>
      <c r="BF40">
        <v>2.13</v>
      </c>
      <c r="BG40">
        <v>1.72</v>
      </c>
      <c r="BH40">
        <v>5.82</v>
      </c>
      <c r="BI40">
        <v>0.82</v>
      </c>
      <c r="BJ40">
        <v>0.81</v>
      </c>
      <c r="BK40">
        <v>1.66</v>
      </c>
      <c r="BL40">
        <v>0.95</v>
      </c>
      <c r="BM40">
        <v>0</v>
      </c>
      <c r="BN40">
        <v>2.25</v>
      </c>
      <c r="BO40">
        <v>3.63</v>
      </c>
      <c r="BP40">
        <v>0.25</v>
      </c>
      <c r="BQ40">
        <v>1.9</v>
      </c>
      <c r="BR40">
        <v>1.05</v>
      </c>
      <c r="BS40">
        <v>1.58</v>
      </c>
      <c r="BT40">
        <v>2.8559420000000002</v>
      </c>
      <c r="BU40">
        <v>1.2907649999999999</v>
      </c>
      <c r="BV40">
        <v>1.940653</v>
      </c>
      <c r="BW40">
        <v>1.8684460000000001</v>
      </c>
      <c r="BX40">
        <v>1.884528</v>
      </c>
      <c r="BY40">
        <v>2.581531</v>
      </c>
      <c r="BZ40">
        <v>1.2769980000000001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4.8739309999999998</v>
      </c>
      <c r="CK40">
        <v>1.798867</v>
      </c>
      <c r="CL40">
        <v>0.931894</v>
      </c>
      <c r="CM40">
        <v>3.3778649999999999</v>
      </c>
      <c r="CN40">
        <v>3.4076219999999999</v>
      </c>
      <c r="CO40">
        <v>4.1304499999999997</v>
      </c>
      <c r="CP40">
        <v>2.0479129999999999</v>
      </c>
      <c r="CQ40">
        <v>1.70381</v>
      </c>
      <c r="CR40">
        <v>0.79406200000000005</v>
      </c>
      <c r="CS40">
        <v>1.313434</v>
      </c>
      <c r="CT40">
        <v>0</v>
      </c>
      <c r="CU40">
        <v>0.43088599999999999</v>
      </c>
      <c r="CV40">
        <v>0</v>
      </c>
      <c r="CW40">
        <v>1.1558919999999999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71.045488999999989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328.63513399999999</v>
      </c>
      <c r="L41">
        <v>237.466881</v>
      </c>
      <c r="M41">
        <v>73.284831999999994</v>
      </c>
      <c r="N41">
        <v>116.047133</v>
      </c>
      <c r="O41">
        <v>121.645579</v>
      </c>
      <c r="P41">
        <v>117.945053</v>
      </c>
      <c r="Q41">
        <v>18.507830999999999</v>
      </c>
      <c r="R41">
        <v>20.382562</v>
      </c>
      <c r="S41">
        <v>25.367474999999999</v>
      </c>
      <c r="T41">
        <v>0</v>
      </c>
      <c r="U41">
        <v>335.64415500000001</v>
      </c>
      <c r="V41">
        <v>9.2933920000000008</v>
      </c>
      <c r="W41">
        <v>42.618319999999997</v>
      </c>
      <c r="X41">
        <v>94.583411999999996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8.9658029999999993</v>
      </c>
      <c r="AE41">
        <v>16.164396</v>
      </c>
      <c r="AF41">
        <v>6.5860219999999998</v>
      </c>
      <c r="AG41">
        <v>41.925438999999997</v>
      </c>
      <c r="AH41">
        <v>0</v>
      </c>
      <c r="AI41">
        <v>3.1330640000000001</v>
      </c>
      <c r="AJ41">
        <v>0</v>
      </c>
      <c r="AK41">
        <v>51.849195000000002</v>
      </c>
      <c r="AL41">
        <v>2.6822680000000001</v>
      </c>
      <c r="AM41">
        <v>0</v>
      </c>
      <c r="AN41">
        <v>0.71013499999999996</v>
      </c>
      <c r="AO41">
        <v>2.1942889999999999</v>
      </c>
      <c r="AP41">
        <v>2.3409249999999999</v>
      </c>
      <c r="AQ41">
        <v>61.766795999999999</v>
      </c>
      <c r="AR41">
        <v>32.916643000000001</v>
      </c>
      <c r="AS41">
        <v>9.9623629999999999</v>
      </c>
      <c r="AT41">
        <v>14.423921999999999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70.824659999999994</v>
      </c>
      <c r="BA41">
        <f t="shared" si="1"/>
        <v>1867.8676790000002</v>
      </c>
      <c r="BD41">
        <v>4.96</v>
      </c>
      <c r="BE41">
        <v>1.85</v>
      </c>
      <c r="BF41">
        <v>2.13</v>
      </c>
      <c r="BG41">
        <v>1.72</v>
      </c>
      <c r="BH41">
        <v>5.82</v>
      </c>
      <c r="BI41">
        <v>0.82</v>
      </c>
      <c r="BJ41">
        <v>0.81</v>
      </c>
      <c r="BK41">
        <v>1.66</v>
      </c>
      <c r="BL41">
        <v>0.95</v>
      </c>
      <c r="BM41">
        <v>0</v>
      </c>
      <c r="BN41">
        <v>2.25</v>
      </c>
      <c r="BO41">
        <v>3.63</v>
      </c>
      <c r="BP41">
        <v>0.25</v>
      </c>
      <c r="BQ41">
        <v>1.9</v>
      </c>
      <c r="BR41">
        <v>1.05</v>
      </c>
      <c r="BS41">
        <v>1.58</v>
      </c>
      <c r="BT41">
        <v>2.8559420000000002</v>
      </c>
      <c r="BU41">
        <v>1.2907649999999999</v>
      </c>
      <c r="BV41">
        <v>1.940653</v>
      </c>
      <c r="BW41">
        <v>1.8684460000000001</v>
      </c>
      <c r="BX41">
        <v>1.884528</v>
      </c>
      <c r="BY41">
        <v>2.581531</v>
      </c>
      <c r="BZ41">
        <v>1.2769980000000001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4.8739309999999998</v>
      </c>
      <c r="CK41">
        <v>1.798867</v>
      </c>
      <c r="CL41">
        <v>0.931894</v>
      </c>
      <c r="CM41">
        <v>3.3778649999999999</v>
      </c>
      <c r="CN41">
        <v>3.4076219999999999</v>
      </c>
      <c r="CO41">
        <v>4.1304499999999997</v>
      </c>
      <c r="CP41">
        <v>2.0479129999999999</v>
      </c>
      <c r="CQ41">
        <v>1.70381</v>
      </c>
      <c r="CR41">
        <v>0.79406200000000005</v>
      </c>
      <c r="CS41">
        <v>1.313434</v>
      </c>
      <c r="CT41">
        <v>0</v>
      </c>
      <c r="CU41">
        <v>0.21005699999999999</v>
      </c>
      <c r="CV41">
        <v>0</v>
      </c>
      <c r="CW41">
        <v>1.1558919999999999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70.824659999999994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328.63513399999999</v>
      </c>
      <c r="L42">
        <v>237.466881</v>
      </c>
      <c r="M42">
        <v>73.284831999999994</v>
      </c>
      <c r="N42">
        <v>116.047133</v>
      </c>
      <c r="O42">
        <v>121.645579</v>
      </c>
      <c r="P42">
        <v>117.945053</v>
      </c>
      <c r="Q42">
        <v>18.507830999999999</v>
      </c>
      <c r="R42">
        <v>20.382562</v>
      </c>
      <c r="S42">
        <v>25.367474999999999</v>
      </c>
      <c r="T42">
        <v>0</v>
      </c>
      <c r="U42">
        <v>335.64415500000001</v>
      </c>
      <c r="V42">
        <v>9.2933920000000008</v>
      </c>
      <c r="W42">
        <v>42.618319999999997</v>
      </c>
      <c r="X42">
        <v>94.583411999999996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8.9658029999999993</v>
      </c>
      <c r="AE42">
        <v>16.038111000000001</v>
      </c>
      <c r="AF42">
        <v>6.5860219999999998</v>
      </c>
      <c r="AG42">
        <v>41.925438999999997</v>
      </c>
      <c r="AH42">
        <v>0</v>
      </c>
      <c r="AI42">
        <v>3.1330640000000001</v>
      </c>
      <c r="AJ42">
        <v>0</v>
      </c>
      <c r="AK42">
        <v>51.849195000000002</v>
      </c>
      <c r="AL42">
        <v>2.6822680000000001</v>
      </c>
      <c r="AM42">
        <v>0</v>
      </c>
      <c r="AN42">
        <v>0.71013499999999996</v>
      </c>
      <c r="AO42">
        <v>2.222566</v>
      </c>
      <c r="AP42">
        <v>2.3409249999999999</v>
      </c>
      <c r="AQ42">
        <v>61.766795999999999</v>
      </c>
      <c r="AR42">
        <v>32.916643000000001</v>
      </c>
      <c r="AS42">
        <v>16.043285999999998</v>
      </c>
      <c r="AT42">
        <v>14.423921999999999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70.65460299999998</v>
      </c>
      <c r="BA42">
        <f t="shared" si="1"/>
        <v>1873.6805370000002</v>
      </c>
      <c r="BD42">
        <v>4.96</v>
      </c>
      <c r="BE42">
        <v>1.85</v>
      </c>
      <c r="BF42">
        <v>2.13</v>
      </c>
      <c r="BG42">
        <v>1.72</v>
      </c>
      <c r="BH42">
        <v>5.82</v>
      </c>
      <c r="BI42">
        <v>0.84</v>
      </c>
      <c r="BJ42">
        <v>0.83</v>
      </c>
      <c r="BK42">
        <v>1.66</v>
      </c>
      <c r="BL42">
        <v>0.95</v>
      </c>
      <c r="BM42">
        <v>0</v>
      </c>
      <c r="BN42">
        <v>2.25</v>
      </c>
      <c r="BO42">
        <v>3.63</v>
      </c>
      <c r="BP42">
        <v>0.25</v>
      </c>
      <c r="BQ42">
        <v>1.9</v>
      </c>
      <c r="BR42">
        <v>1.05</v>
      </c>
      <c r="BS42">
        <v>1.58</v>
      </c>
      <c r="BT42">
        <v>2.8559420000000002</v>
      </c>
      <c r="BU42">
        <v>1.2907649999999999</v>
      </c>
      <c r="BV42">
        <v>1.940653</v>
      </c>
      <c r="BW42">
        <v>1.8684460000000001</v>
      </c>
      <c r="BX42">
        <v>1.884528</v>
      </c>
      <c r="BY42">
        <v>2.581531</v>
      </c>
      <c r="BZ42">
        <v>1.2769980000000001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4.8739309999999998</v>
      </c>
      <c r="CK42">
        <v>1.798867</v>
      </c>
      <c r="CL42">
        <v>0.931894</v>
      </c>
      <c r="CM42">
        <v>3.3778649999999999</v>
      </c>
      <c r="CN42">
        <v>3.4076219999999999</v>
      </c>
      <c r="CO42">
        <v>4.1304499999999997</v>
      </c>
      <c r="CP42">
        <v>2.0479129999999999</v>
      </c>
      <c r="CQ42">
        <v>1.70381</v>
      </c>
      <c r="CR42">
        <v>0.79406200000000005</v>
      </c>
      <c r="CS42">
        <v>1.313434</v>
      </c>
      <c r="CT42">
        <v>0</v>
      </c>
      <c r="CU42">
        <v>0</v>
      </c>
      <c r="CV42">
        <v>0</v>
      </c>
      <c r="CW42">
        <v>1.1558919999999999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70.65460299999998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328.63513399999999</v>
      </c>
      <c r="L43">
        <v>237.466881</v>
      </c>
      <c r="M43">
        <v>73.284831999999994</v>
      </c>
      <c r="N43">
        <v>116.047133</v>
      </c>
      <c r="O43">
        <v>121.645579</v>
      </c>
      <c r="P43">
        <v>117.945053</v>
      </c>
      <c r="Q43">
        <v>18.507830999999999</v>
      </c>
      <c r="R43">
        <v>20.382562</v>
      </c>
      <c r="S43">
        <v>25.367474999999999</v>
      </c>
      <c r="T43">
        <v>0</v>
      </c>
      <c r="U43">
        <v>335.64415500000001</v>
      </c>
      <c r="V43">
        <v>8.9151900000000008</v>
      </c>
      <c r="W43">
        <v>42.618319999999997</v>
      </c>
      <c r="X43">
        <v>94.583411999999996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6.5860219999999998</v>
      </c>
      <c r="AG43">
        <v>41.925438999999997</v>
      </c>
      <c r="AH43">
        <v>0</v>
      </c>
      <c r="AI43">
        <v>0</v>
      </c>
      <c r="AJ43">
        <v>0</v>
      </c>
      <c r="AK43">
        <v>51.849195000000002</v>
      </c>
      <c r="AL43">
        <v>2.6822680000000001</v>
      </c>
      <c r="AM43">
        <v>0</v>
      </c>
      <c r="AN43">
        <v>0.71013499999999996</v>
      </c>
      <c r="AO43">
        <v>2.2564980000000001</v>
      </c>
      <c r="AP43">
        <v>2.3409249999999999</v>
      </c>
      <c r="AQ43">
        <v>46.325097</v>
      </c>
      <c r="AR43">
        <v>4.2473089999999996</v>
      </c>
      <c r="AS43">
        <v>16.043285999999998</v>
      </c>
      <c r="AT43">
        <v>14.423921999999999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70.664602999999985</v>
      </c>
      <c r="BA43">
        <f t="shared" si="1"/>
        <v>1801.098256</v>
      </c>
      <c r="BD43">
        <v>4.96</v>
      </c>
      <c r="BE43">
        <v>1.85</v>
      </c>
      <c r="BF43">
        <v>2.13</v>
      </c>
      <c r="BG43">
        <v>1.72</v>
      </c>
      <c r="BH43">
        <v>5.82</v>
      </c>
      <c r="BI43">
        <v>0.84</v>
      </c>
      <c r="BJ43">
        <v>0.84</v>
      </c>
      <c r="BK43">
        <v>1.66</v>
      </c>
      <c r="BL43">
        <v>0.95</v>
      </c>
      <c r="BM43">
        <v>0</v>
      </c>
      <c r="BN43">
        <v>2.25</v>
      </c>
      <c r="BO43">
        <v>3.63</v>
      </c>
      <c r="BP43">
        <v>0.25</v>
      </c>
      <c r="BQ43">
        <v>1.9</v>
      </c>
      <c r="BR43">
        <v>1.05</v>
      </c>
      <c r="BS43">
        <v>1.58</v>
      </c>
      <c r="BT43">
        <v>2.8559420000000002</v>
      </c>
      <c r="BU43">
        <v>1.2907649999999999</v>
      </c>
      <c r="BV43">
        <v>1.940653</v>
      </c>
      <c r="BW43">
        <v>1.8684460000000001</v>
      </c>
      <c r="BX43">
        <v>1.884528</v>
      </c>
      <c r="BY43">
        <v>2.581531</v>
      </c>
      <c r="BZ43">
        <v>1.2769980000000001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4.8739309999999998</v>
      </c>
      <c r="CK43">
        <v>1.798867</v>
      </c>
      <c r="CL43">
        <v>0.931894</v>
      </c>
      <c r="CM43">
        <v>3.3778649999999999</v>
      </c>
      <c r="CN43">
        <v>3.4076219999999999</v>
      </c>
      <c r="CO43">
        <v>4.1304499999999997</v>
      </c>
      <c r="CP43">
        <v>2.0479129999999999</v>
      </c>
      <c r="CQ43">
        <v>1.70381</v>
      </c>
      <c r="CR43">
        <v>0.79406200000000005</v>
      </c>
      <c r="CS43">
        <v>1.313434</v>
      </c>
      <c r="CT43">
        <v>0</v>
      </c>
      <c r="CU43">
        <v>0</v>
      </c>
      <c r="CV43">
        <v>0</v>
      </c>
      <c r="CW43">
        <v>1.1558919999999999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70.664602999999985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328.63513399999999</v>
      </c>
      <c r="L44">
        <v>237.466881</v>
      </c>
      <c r="M44">
        <v>73.284831999999994</v>
      </c>
      <c r="N44">
        <v>116.047133</v>
      </c>
      <c r="O44">
        <v>121.645579</v>
      </c>
      <c r="P44">
        <v>117.945053</v>
      </c>
      <c r="Q44">
        <v>18.507830999999999</v>
      </c>
      <c r="R44">
        <v>20.382562</v>
      </c>
      <c r="S44">
        <v>25.367474999999999</v>
      </c>
      <c r="T44">
        <v>0</v>
      </c>
      <c r="U44">
        <v>335.64415500000001</v>
      </c>
      <c r="V44">
        <v>8.9151900000000008</v>
      </c>
      <c r="W44">
        <v>42.618319999999997</v>
      </c>
      <c r="X44">
        <v>94.583411999999996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6.5860219999999998</v>
      </c>
      <c r="AG44">
        <v>41.925438999999997</v>
      </c>
      <c r="AH44">
        <v>0</v>
      </c>
      <c r="AI44">
        <v>0</v>
      </c>
      <c r="AJ44">
        <v>0</v>
      </c>
      <c r="AK44">
        <v>51.849195000000002</v>
      </c>
      <c r="AL44">
        <v>2.6822680000000001</v>
      </c>
      <c r="AM44">
        <v>0</v>
      </c>
      <c r="AN44">
        <v>0.71013499999999996</v>
      </c>
      <c r="AO44">
        <v>2.2706369999999998</v>
      </c>
      <c r="AP44">
        <v>2.3409249999999999</v>
      </c>
      <c r="AQ44">
        <v>30.883398</v>
      </c>
      <c r="AR44">
        <v>4.2473089999999996</v>
      </c>
      <c r="AS44">
        <v>16.043285999999998</v>
      </c>
      <c r="AT44">
        <v>13.402644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70.724602999999988</v>
      </c>
      <c r="BA44">
        <f t="shared" si="1"/>
        <v>1784.7094180000001</v>
      </c>
      <c r="BD44">
        <v>4.96</v>
      </c>
      <c r="BE44">
        <v>1.85</v>
      </c>
      <c r="BF44">
        <v>2.13</v>
      </c>
      <c r="BG44">
        <v>1.72</v>
      </c>
      <c r="BH44">
        <v>5.82</v>
      </c>
      <c r="BI44">
        <v>0.88</v>
      </c>
      <c r="BJ44">
        <v>0.86</v>
      </c>
      <c r="BK44">
        <v>1.66</v>
      </c>
      <c r="BL44">
        <v>0.95</v>
      </c>
      <c r="BM44">
        <v>0</v>
      </c>
      <c r="BN44">
        <v>2.25</v>
      </c>
      <c r="BO44">
        <v>3.63</v>
      </c>
      <c r="BP44">
        <v>0.25</v>
      </c>
      <c r="BQ44">
        <v>1.9</v>
      </c>
      <c r="BR44">
        <v>1.05</v>
      </c>
      <c r="BS44">
        <v>1.58</v>
      </c>
      <c r="BT44">
        <v>2.8559420000000002</v>
      </c>
      <c r="BU44">
        <v>1.2907649999999999</v>
      </c>
      <c r="BV44">
        <v>1.940653</v>
      </c>
      <c r="BW44">
        <v>1.8684460000000001</v>
      </c>
      <c r="BX44">
        <v>1.884528</v>
      </c>
      <c r="BY44">
        <v>2.581531</v>
      </c>
      <c r="BZ44">
        <v>1.2769980000000001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4.8739309999999998</v>
      </c>
      <c r="CK44">
        <v>1.798867</v>
      </c>
      <c r="CL44">
        <v>0.931894</v>
      </c>
      <c r="CM44">
        <v>3.3778649999999999</v>
      </c>
      <c r="CN44">
        <v>3.4076219999999999</v>
      </c>
      <c r="CO44">
        <v>4.1304499999999997</v>
      </c>
      <c r="CP44">
        <v>2.0479129999999999</v>
      </c>
      <c r="CQ44">
        <v>1.70381</v>
      </c>
      <c r="CR44">
        <v>0.79406200000000005</v>
      </c>
      <c r="CS44">
        <v>1.313434</v>
      </c>
      <c r="CT44">
        <v>0</v>
      </c>
      <c r="CU44">
        <v>0</v>
      </c>
      <c r="CV44">
        <v>0</v>
      </c>
      <c r="CW44">
        <v>1.1558919999999999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70.724602999999988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328.65436999999997</v>
      </c>
      <c r="L45">
        <v>237.466881</v>
      </c>
      <c r="M45">
        <v>73.284831999999994</v>
      </c>
      <c r="N45">
        <v>116.047133</v>
      </c>
      <c r="O45">
        <v>121.645579</v>
      </c>
      <c r="P45">
        <v>117.945053</v>
      </c>
      <c r="Q45">
        <v>18.507830999999999</v>
      </c>
      <c r="R45">
        <v>20.382562</v>
      </c>
      <c r="S45">
        <v>25.367474999999999</v>
      </c>
      <c r="T45">
        <v>0</v>
      </c>
      <c r="U45">
        <v>335.64415500000001</v>
      </c>
      <c r="V45">
        <v>9.8581310000000002</v>
      </c>
      <c r="W45">
        <v>42.618319999999997</v>
      </c>
      <c r="X45">
        <v>94.583411999999996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6.5860219999999998</v>
      </c>
      <c r="AG45">
        <v>41.925438999999997</v>
      </c>
      <c r="AH45">
        <v>0</v>
      </c>
      <c r="AI45">
        <v>0</v>
      </c>
      <c r="AJ45">
        <v>0</v>
      </c>
      <c r="AK45">
        <v>51.849195000000002</v>
      </c>
      <c r="AL45">
        <v>2.6822680000000001</v>
      </c>
      <c r="AM45">
        <v>0</v>
      </c>
      <c r="AN45">
        <v>0.71013499999999996</v>
      </c>
      <c r="AO45">
        <v>2.3158799999999999</v>
      </c>
      <c r="AP45">
        <v>2.3409249999999999</v>
      </c>
      <c r="AQ45">
        <v>15.441699</v>
      </c>
      <c r="AR45">
        <v>8.2822519999999997</v>
      </c>
      <c r="AS45">
        <v>16.043285999999998</v>
      </c>
      <c r="AT45">
        <v>14.423921999999999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70.694224999999989</v>
      </c>
      <c r="BA45">
        <f t="shared" si="1"/>
        <v>1775.3009820000002</v>
      </c>
      <c r="BD45">
        <v>4.96</v>
      </c>
      <c r="BE45">
        <v>1.85</v>
      </c>
      <c r="BF45">
        <v>2.13</v>
      </c>
      <c r="BG45">
        <v>1.72</v>
      </c>
      <c r="BH45">
        <v>5.82</v>
      </c>
      <c r="BI45">
        <v>0.88</v>
      </c>
      <c r="BJ45">
        <v>0.84</v>
      </c>
      <c r="BK45">
        <v>1.66</v>
      </c>
      <c r="BL45">
        <v>0.95</v>
      </c>
      <c r="BM45">
        <v>0</v>
      </c>
      <c r="BN45">
        <v>2.25</v>
      </c>
      <c r="BO45">
        <v>3.63</v>
      </c>
      <c r="BP45">
        <v>0.25</v>
      </c>
      <c r="BQ45">
        <v>1.9</v>
      </c>
      <c r="BR45">
        <v>1.05</v>
      </c>
      <c r="BS45">
        <v>1.58</v>
      </c>
      <c r="BT45">
        <v>2.8559420000000002</v>
      </c>
      <c r="BU45">
        <v>1.2907649999999999</v>
      </c>
      <c r="BV45">
        <v>1.930275</v>
      </c>
      <c r="BW45">
        <v>1.8684460000000001</v>
      </c>
      <c r="BX45">
        <v>1.884528</v>
      </c>
      <c r="BY45">
        <v>2.581531</v>
      </c>
      <c r="BZ45">
        <v>1.2769980000000001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4.8739309999999998</v>
      </c>
      <c r="CK45">
        <v>1.798867</v>
      </c>
      <c r="CL45">
        <v>0.931894</v>
      </c>
      <c r="CM45">
        <v>3.3778649999999999</v>
      </c>
      <c r="CN45">
        <v>3.4076219999999999</v>
      </c>
      <c r="CO45">
        <v>4.1304499999999997</v>
      </c>
      <c r="CP45">
        <v>2.0479129999999999</v>
      </c>
      <c r="CQ45">
        <v>1.70381</v>
      </c>
      <c r="CR45">
        <v>0.79406200000000005</v>
      </c>
      <c r="CS45">
        <v>1.313434</v>
      </c>
      <c r="CT45">
        <v>0</v>
      </c>
      <c r="CU45">
        <v>0</v>
      </c>
      <c r="CV45">
        <v>0</v>
      </c>
      <c r="CW45">
        <v>1.1558919999999999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70.694224999999989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328.65436999999997</v>
      </c>
      <c r="L46">
        <v>237.466881</v>
      </c>
      <c r="M46">
        <v>73.284831999999994</v>
      </c>
      <c r="N46">
        <v>116.047133</v>
      </c>
      <c r="O46">
        <v>121.645579</v>
      </c>
      <c r="P46">
        <v>117.945053</v>
      </c>
      <c r="Q46">
        <v>18.507830999999999</v>
      </c>
      <c r="R46">
        <v>20.382562</v>
      </c>
      <c r="S46">
        <v>25.367474999999999</v>
      </c>
      <c r="T46">
        <v>0</v>
      </c>
      <c r="U46">
        <v>335.64415500000001</v>
      </c>
      <c r="V46">
        <v>9.8581310000000002</v>
      </c>
      <c r="W46">
        <v>42.618319999999997</v>
      </c>
      <c r="X46">
        <v>94.583411999999996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6.5860219999999998</v>
      </c>
      <c r="AG46">
        <v>41.925438999999997</v>
      </c>
      <c r="AH46">
        <v>0</v>
      </c>
      <c r="AI46">
        <v>0</v>
      </c>
      <c r="AJ46">
        <v>0</v>
      </c>
      <c r="AK46">
        <v>51.849195000000002</v>
      </c>
      <c r="AL46">
        <v>2.6822680000000001</v>
      </c>
      <c r="AM46">
        <v>0</v>
      </c>
      <c r="AN46">
        <v>0.71013499999999996</v>
      </c>
      <c r="AO46">
        <v>2.2989139999999999</v>
      </c>
      <c r="AP46">
        <v>2.3409249999999999</v>
      </c>
      <c r="AQ46">
        <v>0</v>
      </c>
      <c r="AR46">
        <v>8.2822519999999997</v>
      </c>
      <c r="AS46">
        <v>10.350507</v>
      </c>
      <c r="AT46">
        <v>14.423921999999999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70.694224999999989</v>
      </c>
      <c r="BA46">
        <f t="shared" si="1"/>
        <v>1754.1495380000001</v>
      </c>
      <c r="BD46">
        <v>4.96</v>
      </c>
      <c r="BE46">
        <v>1.85</v>
      </c>
      <c r="BF46">
        <v>2.13</v>
      </c>
      <c r="BG46">
        <v>1.72</v>
      </c>
      <c r="BH46">
        <v>5.82</v>
      </c>
      <c r="BI46">
        <v>0.88</v>
      </c>
      <c r="BJ46">
        <v>0.84</v>
      </c>
      <c r="BK46">
        <v>1.66</v>
      </c>
      <c r="BL46">
        <v>0.95</v>
      </c>
      <c r="BM46">
        <v>0</v>
      </c>
      <c r="BN46">
        <v>2.25</v>
      </c>
      <c r="BO46">
        <v>3.63</v>
      </c>
      <c r="BP46">
        <v>0.25</v>
      </c>
      <c r="BQ46">
        <v>1.9</v>
      </c>
      <c r="BR46">
        <v>1.05</v>
      </c>
      <c r="BS46">
        <v>1.58</v>
      </c>
      <c r="BT46">
        <v>2.8559420000000002</v>
      </c>
      <c r="BU46">
        <v>1.2907649999999999</v>
      </c>
      <c r="BV46">
        <v>1.930275</v>
      </c>
      <c r="BW46">
        <v>1.8684460000000001</v>
      </c>
      <c r="BX46">
        <v>1.884528</v>
      </c>
      <c r="BY46">
        <v>2.581531</v>
      </c>
      <c r="BZ46">
        <v>1.2769980000000001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4.8739309999999998</v>
      </c>
      <c r="CK46">
        <v>1.798867</v>
      </c>
      <c r="CL46">
        <v>0.931894</v>
      </c>
      <c r="CM46">
        <v>3.3778649999999999</v>
      </c>
      <c r="CN46">
        <v>3.4076219999999999</v>
      </c>
      <c r="CO46">
        <v>4.1304499999999997</v>
      </c>
      <c r="CP46">
        <v>2.0479129999999999</v>
      </c>
      <c r="CQ46">
        <v>1.70381</v>
      </c>
      <c r="CR46">
        <v>0.79406200000000005</v>
      </c>
      <c r="CS46">
        <v>1.313434</v>
      </c>
      <c r="CT46">
        <v>0</v>
      </c>
      <c r="CU46">
        <v>0</v>
      </c>
      <c r="CV46">
        <v>0</v>
      </c>
      <c r="CW46">
        <v>1.1558919999999999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70.694224999999989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328.65436999999997</v>
      </c>
      <c r="L47">
        <v>237.466881</v>
      </c>
      <c r="M47">
        <v>73.284831999999994</v>
      </c>
      <c r="N47">
        <v>116.047133</v>
      </c>
      <c r="O47">
        <v>121.645579</v>
      </c>
      <c r="P47">
        <v>117.945053</v>
      </c>
      <c r="Q47">
        <v>18.507830999999999</v>
      </c>
      <c r="R47">
        <v>20.382562</v>
      </c>
      <c r="S47">
        <v>25.367474999999999</v>
      </c>
      <c r="T47">
        <v>0</v>
      </c>
      <c r="U47">
        <v>335.64415500000001</v>
      </c>
      <c r="V47">
        <v>9.8581310000000002</v>
      </c>
      <c r="W47">
        <v>43.179135000000002</v>
      </c>
      <c r="X47">
        <v>94.583411999999996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6.5860219999999998</v>
      </c>
      <c r="AG47">
        <v>41.925438999999997</v>
      </c>
      <c r="AH47">
        <v>0</v>
      </c>
      <c r="AI47">
        <v>0</v>
      </c>
      <c r="AJ47">
        <v>0</v>
      </c>
      <c r="AK47">
        <v>51.849195000000002</v>
      </c>
      <c r="AL47">
        <v>2.6822680000000001</v>
      </c>
      <c r="AM47">
        <v>0</v>
      </c>
      <c r="AN47">
        <v>0.71013499999999996</v>
      </c>
      <c r="AO47">
        <v>2.3017409999999998</v>
      </c>
      <c r="AP47">
        <v>2.3409249999999999</v>
      </c>
      <c r="AQ47">
        <v>0</v>
      </c>
      <c r="AR47">
        <v>8.2822519999999997</v>
      </c>
      <c r="AS47">
        <v>10.350507</v>
      </c>
      <c r="AT47">
        <v>14.423921999999999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70.694224999999989</v>
      </c>
      <c r="BA47">
        <f t="shared" si="1"/>
        <v>1754.7131800000002</v>
      </c>
      <c r="BD47">
        <v>4.96</v>
      </c>
      <c r="BE47">
        <v>1.85</v>
      </c>
      <c r="BF47">
        <v>2.13</v>
      </c>
      <c r="BG47">
        <v>1.72</v>
      </c>
      <c r="BH47">
        <v>5.82</v>
      </c>
      <c r="BI47">
        <v>0.88</v>
      </c>
      <c r="BJ47">
        <v>0.84</v>
      </c>
      <c r="BK47">
        <v>1.66</v>
      </c>
      <c r="BL47">
        <v>0.95</v>
      </c>
      <c r="BM47">
        <v>0</v>
      </c>
      <c r="BN47">
        <v>2.25</v>
      </c>
      <c r="BO47">
        <v>3.63</v>
      </c>
      <c r="BP47">
        <v>0.25</v>
      </c>
      <c r="BQ47">
        <v>1.9</v>
      </c>
      <c r="BR47">
        <v>1.05</v>
      </c>
      <c r="BS47">
        <v>1.58</v>
      </c>
      <c r="BT47">
        <v>2.8559420000000002</v>
      </c>
      <c r="BU47">
        <v>1.2907649999999999</v>
      </c>
      <c r="BV47">
        <v>1.930275</v>
      </c>
      <c r="BW47">
        <v>1.8684460000000001</v>
      </c>
      <c r="BX47">
        <v>1.884528</v>
      </c>
      <c r="BY47">
        <v>2.581531</v>
      </c>
      <c r="BZ47">
        <v>1.2769980000000001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4.8739309999999998</v>
      </c>
      <c r="CK47">
        <v>1.798867</v>
      </c>
      <c r="CL47">
        <v>0.931894</v>
      </c>
      <c r="CM47">
        <v>3.3778649999999999</v>
      </c>
      <c r="CN47">
        <v>3.4076219999999999</v>
      </c>
      <c r="CO47">
        <v>4.1304499999999997</v>
      </c>
      <c r="CP47">
        <v>2.0479129999999999</v>
      </c>
      <c r="CQ47">
        <v>1.70381</v>
      </c>
      <c r="CR47">
        <v>0.79406200000000005</v>
      </c>
      <c r="CS47">
        <v>1.313434</v>
      </c>
      <c r="CT47">
        <v>0</v>
      </c>
      <c r="CU47">
        <v>0</v>
      </c>
      <c r="CV47">
        <v>0</v>
      </c>
      <c r="CW47">
        <v>1.1558919999999999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70.694224999999989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328.65436999999997</v>
      </c>
      <c r="L48">
        <v>237.466881</v>
      </c>
      <c r="M48">
        <v>73.284831999999994</v>
      </c>
      <c r="N48">
        <v>116.047133</v>
      </c>
      <c r="O48">
        <v>121.645579</v>
      </c>
      <c r="P48">
        <v>117.945053</v>
      </c>
      <c r="Q48">
        <v>18.507830999999999</v>
      </c>
      <c r="R48">
        <v>20.382562</v>
      </c>
      <c r="S48">
        <v>25.367474999999999</v>
      </c>
      <c r="T48">
        <v>0</v>
      </c>
      <c r="U48">
        <v>335.64415500000001</v>
      </c>
      <c r="V48">
        <v>9.8581310000000002</v>
      </c>
      <c r="W48">
        <v>43.202131999999999</v>
      </c>
      <c r="X48">
        <v>94.583411999999996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6.5860219999999998</v>
      </c>
      <c r="AG48">
        <v>41.925438999999997</v>
      </c>
      <c r="AH48">
        <v>0</v>
      </c>
      <c r="AI48">
        <v>0</v>
      </c>
      <c r="AJ48">
        <v>0</v>
      </c>
      <c r="AK48">
        <v>51.849195000000002</v>
      </c>
      <c r="AL48">
        <v>2.6822680000000001</v>
      </c>
      <c r="AM48">
        <v>0</v>
      </c>
      <c r="AN48">
        <v>0.71013499999999996</v>
      </c>
      <c r="AO48">
        <v>2.346984</v>
      </c>
      <c r="AP48">
        <v>2.3409249999999999</v>
      </c>
      <c r="AQ48">
        <v>0</v>
      </c>
      <c r="AR48">
        <v>8.2822519999999997</v>
      </c>
      <c r="AS48">
        <v>10.350507</v>
      </c>
      <c r="AT48">
        <v>14.423921999999999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70.694224999999989</v>
      </c>
      <c r="BA48">
        <f t="shared" si="1"/>
        <v>1754.78142</v>
      </c>
      <c r="BD48">
        <v>4.96</v>
      </c>
      <c r="BE48">
        <v>1.85</v>
      </c>
      <c r="BF48">
        <v>2.13</v>
      </c>
      <c r="BG48">
        <v>1.72</v>
      </c>
      <c r="BH48">
        <v>5.82</v>
      </c>
      <c r="BI48">
        <v>0.88</v>
      </c>
      <c r="BJ48">
        <v>0.84</v>
      </c>
      <c r="BK48">
        <v>1.66</v>
      </c>
      <c r="BL48">
        <v>0.95</v>
      </c>
      <c r="BM48">
        <v>0</v>
      </c>
      <c r="BN48">
        <v>2.25</v>
      </c>
      <c r="BO48">
        <v>3.63</v>
      </c>
      <c r="BP48">
        <v>0.25</v>
      </c>
      <c r="BQ48">
        <v>1.9</v>
      </c>
      <c r="BR48">
        <v>1.05</v>
      </c>
      <c r="BS48">
        <v>1.58</v>
      </c>
      <c r="BT48">
        <v>2.8559420000000002</v>
      </c>
      <c r="BU48">
        <v>1.2907649999999999</v>
      </c>
      <c r="BV48">
        <v>1.930275</v>
      </c>
      <c r="BW48">
        <v>1.8684460000000001</v>
      </c>
      <c r="BX48">
        <v>1.884528</v>
      </c>
      <c r="BY48">
        <v>2.581531</v>
      </c>
      <c r="BZ48">
        <v>1.2769980000000001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4.8739309999999998</v>
      </c>
      <c r="CK48">
        <v>1.798867</v>
      </c>
      <c r="CL48">
        <v>0.931894</v>
      </c>
      <c r="CM48">
        <v>3.3778649999999999</v>
      </c>
      <c r="CN48">
        <v>3.4076219999999999</v>
      </c>
      <c r="CO48">
        <v>4.1304499999999997</v>
      </c>
      <c r="CP48">
        <v>2.0479129999999999</v>
      </c>
      <c r="CQ48">
        <v>1.70381</v>
      </c>
      <c r="CR48">
        <v>0.79406200000000005</v>
      </c>
      <c r="CS48">
        <v>1.313434</v>
      </c>
      <c r="CT48">
        <v>0</v>
      </c>
      <c r="CU48">
        <v>0</v>
      </c>
      <c r="CV48">
        <v>0</v>
      </c>
      <c r="CW48">
        <v>1.1558919999999999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70.694224999999989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291.89300100000003</v>
      </c>
      <c r="L49">
        <v>208.64327399999999</v>
      </c>
      <c r="M49">
        <v>73.284831999999994</v>
      </c>
      <c r="N49">
        <v>116.047133</v>
      </c>
      <c r="O49">
        <v>121.645579</v>
      </c>
      <c r="P49">
        <v>131.11218099999999</v>
      </c>
      <c r="Q49">
        <v>18.498213</v>
      </c>
      <c r="R49">
        <v>20.382562</v>
      </c>
      <c r="S49">
        <v>14.264476</v>
      </c>
      <c r="T49">
        <v>0</v>
      </c>
      <c r="U49">
        <v>335.64415500000001</v>
      </c>
      <c r="V49">
        <v>9.8581310000000002</v>
      </c>
      <c r="W49">
        <v>43.202131999999999</v>
      </c>
      <c r="X49">
        <v>94.583411999999996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6.5860219999999998</v>
      </c>
      <c r="AG49">
        <v>41.925438999999997</v>
      </c>
      <c r="AH49">
        <v>0</v>
      </c>
      <c r="AI49">
        <v>0</v>
      </c>
      <c r="AJ49">
        <v>0</v>
      </c>
      <c r="AK49">
        <v>51.849195000000002</v>
      </c>
      <c r="AL49">
        <v>2.6822680000000001</v>
      </c>
      <c r="AM49">
        <v>0</v>
      </c>
      <c r="AN49">
        <v>0.71013499999999996</v>
      </c>
      <c r="AO49">
        <v>2.366778</v>
      </c>
      <c r="AP49">
        <v>2.3409249999999999</v>
      </c>
      <c r="AQ49">
        <v>0</v>
      </c>
      <c r="AR49">
        <v>8.2822519999999997</v>
      </c>
      <c r="AS49">
        <v>9.3154559999999993</v>
      </c>
      <c r="AT49">
        <v>14.423921999999999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70.694224999999989</v>
      </c>
      <c r="BA49">
        <f t="shared" si="1"/>
        <v>1690.2356979999997</v>
      </c>
      <c r="BD49">
        <v>4.96</v>
      </c>
      <c r="BE49">
        <v>1.85</v>
      </c>
      <c r="BF49">
        <v>2.13</v>
      </c>
      <c r="BG49">
        <v>1.72</v>
      </c>
      <c r="BH49">
        <v>5.82</v>
      </c>
      <c r="BI49">
        <v>0.88</v>
      </c>
      <c r="BJ49">
        <v>0.84</v>
      </c>
      <c r="BK49">
        <v>1.66</v>
      </c>
      <c r="BL49">
        <v>0.95</v>
      </c>
      <c r="BM49">
        <v>0</v>
      </c>
      <c r="BN49">
        <v>2.25</v>
      </c>
      <c r="BO49">
        <v>3.63</v>
      </c>
      <c r="BP49">
        <v>0.25</v>
      </c>
      <c r="BQ49">
        <v>1.9</v>
      </c>
      <c r="BR49">
        <v>1.05</v>
      </c>
      <c r="BS49">
        <v>1.58</v>
      </c>
      <c r="BT49">
        <v>2.8559420000000002</v>
      </c>
      <c r="BU49">
        <v>1.2907649999999999</v>
      </c>
      <c r="BV49">
        <v>1.930275</v>
      </c>
      <c r="BW49">
        <v>1.8684460000000001</v>
      </c>
      <c r="BX49">
        <v>1.884528</v>
      </c>
      <c r="BY49">
        <v>2.581531</v>
      </c>
      <c r="BZ49">
        <v>1.2769980000000001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4.8739309999999998</v>
      </c>
      <c r="CK49">
        <v>1.798867</v>
      </c>
      <c r="CL49">
        <v>0.931894</v>
      </c>
      <c r="CM49">
        <v>3.3778649999999999</v>
      </c>
      <c r="CN49">
        <v>3.4076219999999999</v>
      </c>
      <c r="CO49">
        <v>4.1304499999999997</v>
      </c>
      <c r="CP49">
        <v>2.0479129999999999</v>
      </c>
      <c r="CQ49">
        <v>1.70381</v>
      </c>
      <c r="CR49">
        <v>0.79406200000000005</v>
      </c>
      <c r="CS49">
        <v>1.313434</v>
      </c>
      <c r="CT49">
        <v>0</v>
      </c>
      <c r="CU49">
        <v>0</v>
      </c>
      <c r="CV49">
        <v>0</v>
      </c>
      <c r="CW49">
        <v>1.1558919999999999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70.694224999999989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280.21812199999999</v>
      </c>
      <c r="L50">
        <v>208.64327399999999</v>
      </c>
      <c r="M50">
        <v>73.284831999999994</v>
      </c>
      <c r="N50">
        <v>116.047133</v>
      </c>
      <c r="O50">
        <v>121.645579</v>
      </c>
      <c r="P50">
        <v>131.28454600000001</v>
      </c>
      <c r="Q50">
        <v>18.498213</v>
      </c>
      <c r="R50">
        <v>20.382562</v>
      </c>
      <c r="S50">
        <v>14.264476</v>
      </c>
      <c r="T50">
        <v>0</v>
      </c>
      <c r="U50">
        <v>335.64415500000001</v>
      </c>
      <c r="V50">
        <v>9.8581310000000002</v>
      </c>
      <c r="W50">
        <v>43.202131999999999</v>
      </c>
      <c r="X50">
        <v>94.583411999999996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6.5860219999999998</v>
      </c>
      <c r="AG50">
        <v>41.925438999999997</v>
      </c>
      <c r="AH50">
        <v>0</v>
      </c>
      <c r="AI50">
        <v>0</v>
      </c>
      <c r="AJ50">
        <v>0</v>
      </c>
      <c r="AK50">
        <v>51.849195000000002</v>
      </c>
      <c r="AL50">
        <v>2.6822680000000001</v>
      </c>
      <c r="AM50">
        <v>0</v>
      </c>
      <c r="AN50">
        <v>0.71013499999999996</v>
      </c>
      <c r="AO50">
        <v>2.3780890000000001</v>
      </c>
      <c r="AP50">
        <v>2.3409249999999999</v>
      </c>
      <c r="AQ50">
        <v>0</v>
      </c>
      <c r="AR50">
        <v>8.2822519999999997</v>
      </c>
      <c r="AS50">
        <v>9.3154559999999993</v>
      </c>
      <c r="AT50">
        <v>14.423921999999999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70.694224999999989</v>
      </c>
      <c r="BA50">
        <f t="shared" si="1"/>
        <v>1678.7444949999999</v>
      </c>
      <c r="BD50">
        <v>4.96</v>
      </c>
      <c r="BE50">
        <v>1.85</v>
      </c>
      <c r="BF50">
        <v>2.13</v>
      </c>
      <c r="BG50">
        <v>1.72</v>
      </c>
      <c r="BH50">
        <v>5.82</v>
      </c>
      <c r="BI50">
        <v>0.88</v>
      </c>
      <c r="BJ50">
        <v>0.84</v>
      </c>
      <c r="BK50">
        <v>1.66</v>
      </c>
      <c r="BL50">
        <v>0.95</v>
      </c>
      <c r="BM50">
        <v>0</v>
      </c>
      <c r="BN50">
        <v>2.25</v>
      </c>
      <c r="BO50">
        <v>3.63</v>
      </c>
      <c r="BP50">
        <v>0.25</v>
      </c>
      <c r="BQ50">
        <v>1.9</v>
      </c>
      <c r="BR50">
        <v>1.05</v>
      </c>
      <c r="BS50">
        <v>1.58</v>
      </c>
      <c r="BT50">
        <v>2.8559420000000002</v>
      </c>
      <c r="BU50">
        <v>1.2907649999999999</v>
      </c>
      <c r="BV50">
        <v>1.930275</v>
      </c>
      <c r="BW50">
        <v>1.8684460000000001</v>
      </c>
      <c r="BX50">
        <v>1.884528</v>
      </c>
      <c r="BY50">
        <v>2.581531</v>
      </c>
      <c r="BZ50">
        <v>1.2769980000000001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4.8739309999999998</v>
      </c>
      <c r="CK50">
        <v>1.798867</v>
      </c>
      <c r="CL50">
        <v>0.931894</v>
      </c>
      <c r="CM50">
        <v>3.3778649999999999</v>
      </c>
      <c r="CN50">
        <v>3.4076219999999999</v>
      </c>
      <c r="CO50">
        <v>4.1304499999999997</v>
      </c>
      <c r="CP50">
        <v>2.0479129999999999</v>
      </c>
      <c r="CQ50">
        <v>1.70381</v>
      </c>
      <c r="CR50">
        <v>0.79406200000000005</v>
      </c>
      <c r="CS50">
        <v>1.313434</v>
      </c>
      <c r="CT50">
        <v>0</v>
      </c>
      <c r="CU50">
        <v>0</v>
      </c>
      <c r="CV50">
        <v>0</v>
      </c>
      <c r="CW50">
        <v>1.1558919999999999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70.694224999999989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275.90925800000002</v>
      </c>
      <c r="L51">
        <v>208.64327399999999</v>
      </c>
      <c r="M51">
        <v>73.284831999999994</v>
      </c>
      <c r="N51">
        <v>116.047133</v>
      </c>
      <c r="O51">
        <v>121.645579</v>
      </c>
      <c r="P51">
        <v>131.28454600000001</v>
      </c>
      <c r="Q51">
        <v>15.170385</v>
      </c>
      <c r="R51">
        <v>20.382562</v>
      </c>
      <c r="S51">
        <v>14.264476</v>
      </c>
      <c r="T51">
        <v>0</v>
      </c>
      <c r="U51">
        <v>335.64415500000001</v>
      </c>
      <c r="V51">
        <v>9.8581310000000002</v>
      </c>
      <c r="W51">
        <v>43.202131999999999</v>
      </c>
      <c r="X51">
        <v>94.583411999999996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6.5860219999999998</v>
      </c>
      <c r="AG51">
        <v>41.925438999999997</v>
      </c>
      <c r="AH51">
        <v>0</v>
      </c>
      <c r="AI51">
        <v>0</v>
      </c>
      <c r="AJ51">
        <v>0</v>
      </c>
      <c r="AK51">
        <v>51.849195000000002</v>
      </c>
      <c r="AL51">
        <v>2.6822680000000001</v>
      </c>
      <c r="AM51">
        <v>0</v>
      </c>
      <c r="AN51">
        <v>0.71013499999999996</v>
      </c>
      <c r="AO51">
        <v>2.4063659999999998</v>
      </c>
      <c r="AP51">
        <v>2.3409249999999999</v>
      </c>
      <c r="AQ51">
        <v>0</v>
      </c>
      <c r="AR51">
        <v>8.2822519999999997</v>
      </c>
      <c r="AS51">
        <v>9.3154559999999993</v>
      </c>
      <c r="AT51">
        <v>13.143565000000001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70.673468999999983</v>
      </c>
      <c r="BA51">
        <f t="shared" si="1"/>
        <v>1669.834967</v>
      </c>
      <c r="BD51">
        <v>4.96</v>
      </c>
      <c r="BE51">
        <v>1.85</v>
      </c>
      <c r="BF51">
        <v>2.13</v>
      </c>
      <c r="BG51">
        <v>1.72</v>
      </c>
      <c r="BH51">
        <v>5.82</v>
      </c>
      <c r="BI51">
        <v>0.88</v>
      </c>
      <c r="BJ51">
        <v>0.84</v>
      </c>
      <c r="BK51">
        <v>1.66</v>
      </c>
      <c r="BL51">
        <v>0.95</v>
      </c>
      <c r="BM51">
        <v>0</v>
      </c>
      <c r="BN51">
        <v>2.25</v>
      </c>
      <c r="BO51">
        <v>3.63</v>
      </c>
      <c r="BP51">
        <v>0.25</v>
      </c>
      <c r="BQ51">
        <v>1.9</v>
      </c>
      <c r="BR51">
        <v>1.05</v>
      </c>
      <c r="BS51">
        <v>1.58</v>
      </c>
      <c r="BT51">
        <v>2.8559420000000002</v>
      </c>
      <c r="BU51">
        <v>1.2907649999999999</v>
      </c>
      <c r="BV51">
        <v>1.909519</v>
      </c>
      <c r="BW51">
        <v>1.8684460000000001</v>
      </c>
      <c r="BX51">
        <v>1.884528</v>
      </c>
      <c r="BY51">
        <v>2.581531</v>
      </c>
      <c r="BZ51">
        <v>1.2769980000000001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4.8739309999999998</v>
      </c>
      <c r="CK51">
        <v>1.798867</v>
      </c>
      <c r="CL51">
        <v>0.931894</v>
      </c>
      <c r="CM51">
        <v>3.3778649999999999</v>
      </c>
      <c r="CN51">
        <v>3.4076219999999999</v>
      </c>
      <c r="CO51">
        <v>4.1304499999999997</v>
      </c>
      <c r="CP51">
        <v>2.0479129999999999</v>
      </c>
      <c r="CQ51">
        <v>1.70381</v>
      </c>
      <c r="CR51">
        <v>0.79406200000000005</v>
      </c>
      <c r="CS51">
        <v>1.313434</v>
      </c>
      <c r="CT51">
        <v>0</v>
      </c>
      <c r="CU51">
        <v>0</v>
      </c>
      <c r="CV51">
        <v>0</v>
      </c>
      <c r="CW51">
        <v>1.1558919999999999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70.673468999999983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271.27338200000003</v>
      </c>
      <c r="L52">
        <v>208.64327399999999</v>
      </c>
      <c r="M52">
        <v>73.284831999999994</v>
      </c>
      <c r="N52">
        <v>116.047133</v>
      </c>
      <c r="O52">
        <v>121.645579</v>
      </c>
      <c r="P52">
        <v>131.28454600000001</v>
      </c>
      <c r="Q52">
        <v>15.170385</v>
      </c>
      <c r="R52">
        <v>20.382562</v>
      </c>
      <c r="S52">
        <v>14.264476</v>
      </c>
      <c r="T52">
        <v>0</v>
      </c>
      <c r="U52">
        <v>335.64415500000001</v>
      </c>
      <c r="V52">
        <v>9.8581310000000002</v>
      </c>
      <c r="W52">
        <v>43.202131999999999</v>
      </c>
      <c r="X52">
        <v>94.583411999999996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6.5860219999999998</v>
      </c>
      <c r="AG52">
        <v>41.925438999999997</v>
      </c>
      <c r="AH52">
        <v>0</v>
      </c>
      <c r="AI52">
        <v>0</v>
      </c>
      <c r="AJ52">
        <v>0</v>
      </c>
      <c r="AK52">
        <v>51.849195000000002</v>
      </c>
      <c r="AL52">
        <v>2.6822680000000001</v>
      </c>
      <c r="AM52">
        <v>0</v>
      </c>
      <c r="AN52">
        <v>0.71013499999999996</v>
      </c>
      <c r="AO52">
        <v>2.4120210000000002</v>
      </c>
      <c r="AP52">
        <v>2.3409249999999999</v>
      </c>
      <c r="AQ52">
        <v>0</v>
      </c>
      <c r="AR52">
        <v>8.2822519999999997</v>
      </c>
      <c r="AS52">
        <v>9.3154559999999993</v>
      </c>
      <c r="AT52">
        <v>14.423921999999999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70.673468999999983</v>
      </c>
      <c r="BA52">
        <f t="shared" si="1"/>
        <v>1666.485103</v>
      </c>
      <c r="BD52">
        <v>4.96</v>
      </c>
      <c r="BE52">
        <v>1.85</v>
      </c>
      <c r="BF52">
        <v>2.13</v>
      </c>
      <c r="BG52">
        <v>1.72</v>
      </c>
      <c r="BH52">
        <v>5.82</v>
      </c>
      <c r="BI52">
        <v>0.88</v>
      </c>
      <c r="BJ52">
        <v>0.84</v>
      </c>
      <c r="BK52">
        <v>1.66</v>
      </c>
      <c r="BL52">
        <v>0.95</v>
      </c>
      <c r="BM52">
        <v>0</v>
      </c>
      <c r="BN52">
        <v>2.25</v>
      </c>
      <c r="BO52">
        <v>3.63</v>
      </c>
      <c r="BP52">
        <v>0.25</v>
      </c>
      <c r="BQ52">
        <v>1.9</v>
      </c>
      <c r="BR52">
        <v>1.05</v>
      </c>
      <c r="BS52">
        <v>1.58</v>
      </c>
      <c r="BT52">
        <v>2.8559420000000002</v>
      </c>
      <c r="BU52">
        <v>1.2907649999999999</v>
      </c>
      <c r="BV52">
        <v>1.909519</v>
      </c>
      <c r="BW52">
        <v>1.8684460000000001</v>
      </c>
      <c r="BX52">
        <v>1.884528</v>
      </c>
      <c r="BY52">
        <v>2.581531</v>
      </c>
      <c r="BZ52">
        <v>1.2769980000000001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4.8739309999999998</v>
      </c>
      <c r="CK52">
        <v>1.798867</v>
      </c>
      <c r="CL52">
        <v>0.931894</v>
      </c>
      <c r="CM52">
        <v>3.3778649999999999</v>
      </c>
      <c r="CN52">
        <v>3.4076219999999999</v>
      </c>
      <c r="CO52">
        <v>4.1304499999999997</v>
      </c>
      <c r="CP52">
        <v>2.0479129999999999</v>
      </c>
      <c r="CQ52">
        <v>1.70381</v>
      </c>
      <c r="CR52">
        <v>0.79406200000000005</v>
      </c>
      <c r="CS52">
        <v>1.313434</v>
      </c>
      <c r="CT52">
        <v>0</v>
      </c>
      <c r="CU52">
        <v>0</v>
      </c>
      <c r="CV52">
        <v>0</v>
      </c>
      <c r="CW52">
        <v>1.1558919999999999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70.673468999999983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270.398144</v>
      </c>
      <c r="L53">
        <v>210.076356</v>
      </c>
      <c r="M53">
        <v>73.284831999999994</v>
      </c>
      <c r="N53">
        <v>116.047133</v>
      </c>
      <c r="O53">
        <v>121.645579</v>
      </c>
      <c r="P53">
        <v>131.28454600000001</v>
      </c>
      <c r="Q53">
        <v>15.093441</v>
      </c>
      <c r="R53">
        <v>20.382562</v>
      </c>
      <c r="S53">
        <v>14.264476</v>
      </c>
      <c r="T53">
        <v>0</v>
      </c>
      <c r="U53">
        <v>335.64415500000001</v>
      </c>
      <c r="V53">
        <v>9.8581310000000002</v>
      </c>
      <c r="W53">
        <v>40.283068999999998</v>
      </c>
      <c r="X53">
        <v>94.583411999999996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6.5860219999999998</v>
      </c>
      <c r="AG53">
        <v>41.925438999999997</v>
      </c>
      <c r="AH53">
        <v>0</v>
      </c>
      <c r="AI53">
        <v>0</v>
      </c>
      <c r="AJ53">
        <v>0</v>
      </c>
      <c r="AK53">
        <v>51.849195000000002</v>
      </c>
      <c r="AL53">
        <v>2.6822680000000001</v>
      </c>
      <c r="AM53">
        <v>0</v>
      </c>
      <c r="AN53">
        <v>0.71013499999999996</v>
      </c>
      <c r="AO53">
        <v>2.0868370000000001</v>
      </c>
      <c r="AP53">
        <v>2.3409249999999999</v>
      </c>
      <c r="AQ53">
        <v>0</v>
      </c>
      <c r="AR53">
        <v>6.3709629999999997</v>
      </c>
      <c r="AS53">
        <v>9.3154559999999993</v>
      </c>
      <c r="AT53">
        <v>14.423921999999999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70.673468999999983</v>
      </c>
      <c r="BA53">
        <f t="shared" si="1"/>
        <v>1661.8104670000002</v>
      </c>
      <c r="BD53">
        <v>4.96</v>
      </c>
      <c r="BE53">
        <v>1.85</v>
      </c>
      <c r="BF53">
        <v>2.13</v>
      </c>
      <c r="BG53">
        <v>1.72</v>
      </c>
      <c r="BH53">
        <v>5.82</v>
      </c>
      <c r="BI53">
        <v>0.88</v>
      </c>
      <c r="BJ53">
        <v>0.84</v>
      </c>
      <c r="BK53">
        <v>1.66</v>
      </c>
      <c r="BL53">
        <v>0.95</v>
      </c>
      <c r="BM53">
        <v>0</v>
      </c>
      <c r="BN53">
        <v>2.25</v>
      </c>
      <c r="BO53">
        <v>3.63</v>
      </c>
      <c r="BP53">
        <v>0.25</v>
      </c>
      <c r="BQ53">
        <v>1.9</v>
      </c>
      <c r="BR53">
        <v>1.05</v>
      </c>
      <c r="BS53">
        <v>1.58</v>
      </c>
      <c r="BT53">
        <v>2.8559420000000002</v>
      </c>
      <c r="BU53">
        <v>1.2907649999999999</v>
      </c>
      <c r="BV53">
        <v>1.909519</v>
      </c>
      <c r="BW53">
        <v>1.8684460000000001</v>
      </c>
      <c r="BX53">
        <v>1.884528</v>
      </c>
      <c r="BY53">
        <v>2.581531</v>
      </c>
      <c r="BZ53">
        <v>1.2769980000000001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4.8739309999999998</v>
      </c>
      <c r="CK53">
        <v>1.798867</v>
      </c>
      <c r="CL53">
        <v>0.931894</v>
      </c>
      <c r="CM53">
        <v>3.3778649999999999</v>
      </c>
      <c r="CN53">
        <v>3.4076219999999999</v>
      </c>
      <c r="CO53">
        <v>4.1304499999999997</v>
      </c>
      <c r="CP53">
        <v>2.0479129999999999</v>
      </c>
      <c r="CQ53">
        <v>1.70381</v>
      </c>
      <c r="CR53">
        <v>0.79406200000000005</v>
      </c>
      <c r="CS53">
        <v>1.313434</v>
      </c>
      <c r="CT53">
        <v>0</v>
      </c>
      <c r="CU53">
        <v>0</v>
      </c>
      <c r="CV53">
        <v>0</v>
      </c>
      <c r="CW53">
        <v>1.1558919999999999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70.673468999999983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265.89692000000002</v>
      </c>
      <c r="L54">
        <v>210.076356</v>
      </c>
      <c r="M54">
        <v>73.284831999999994</v>
      </c>
      <c r="N54">
        <v>116.047133</v>
      </c>
      <c r="O54">
        <v>121.645579</v>
      </c>
      <c r="P54">
        <v>131.28454600000001</v>
      </c>
      <c r="Q54">
        <v>9.6527399999999997</v>
      </c>
      <c r="R54">
        <v>20.382562</v>
      </c>
      <c r="S54">
        <v>14.264476</v>
      </c>
      <c r="T54">
        <v>0</v>
      </c>
      <c r="U54">
        <v>335.64415500000001</v>
      </c>
      <c r="V54">
        <v>9.8581310000000002</v>
      </c>
      <c r="W54">
        <v>37.364006000000003</v>
      </c>
      <c r="X54">
        <v>94.583411999999996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6.5860219999999998</v>
      </c>
      <c r="AG54">
        <v>41.925438999999997</v>
      </c>
      <c r="AH54">
        <v>0</v>
      </c>
      <c r="AI54">
        <v>0</v>
      </c>
      <c r="AJ54">
        <v>0</v>
      </c>
      <c r="AK54">
        <v>51.849195000000002</v>
      </c>
      <c r="AL54">
        <v>2.6822680000000001</v>
      </c>
      <c r="AM54">
        <v>0</v>
      </c>
      <c r="AN54">
        <v>0.71013499999999996</v>
      </c>
      <c r="AO54">
        <v>2.1518739999999998</v>
      </c>
      <c r="AP54">
        <v>2.3409249999999999</v>
      </c>
      <c r="AQ54">
        <v>0</v>
      </c>
      <c r="AR54">
        <v>6.3709629999999997</v>
      </c>
      <c r="AS54">
        <v>9.3154559999999993</v>
      </c>
      <c r="AT54">
        <v>14.423921999999999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70.583468999999994</v>
      </c>
      <c r="BA54">
        <f t="shared" si="1"/>
        <v>1648.9245159999998</v>
      </c>
      <c r="BD54">
        <v>4.96</v>
      </c>
      <c r="BE54">
        <v>1.85</v>
      </c>
      <c r="BF54">
        <v>2.13</v>
      </c>
      <c r="BG54">
        <v>1.72</v>
      </c>
      <c r="BH54">
        <v>5.82</v>
      </c>
      <c r="BI54">
        <v>0.83</v>
      </c>
      <c r="BJ54">
        <v>0.8</v>
      </c>
      <c r="BK54">
        <v>1.66</v>
      </c>
      <c r="BL54">
        <v>0.95</v>
      </c>
      <c r="BM54">
        <v>0</v>
      </c>
      <c r="BN54">
        <v>2.25</v>
      </c>
      <c r="BO54">
        <v>3.63</v>
      </c>
      <c r="BP54">
        <v>0.25</v>
      </c>
      <c r="BQ54">
        <v>1.9</v>
      </c>
      <c r="BR54">
        <v>1.05</v>
      </c>
      <c r="BS54">
        <v>1.58</v>
      </c>
      <c r="BT54">
        <v>2.8559420000000002</v>
      </c>
      <c r="BU54">
        <v>1.2907649999999999</v>
      </c>
      <c r="BV54">
        <v>1.909519</v>
      </c>
      <c r="BW54">
        <v>1.8684460000000001</v>
      </c>
      <c r="BX54">
        <v>1.884528</v>
      </c>
      <c r="BY54">
        <v>2.581531</v>
      </c>
      <c r="BZ54">
        <v>1.2769980000000001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4.8739309999999998</v>
      </c>
      <c r="CK54">
        <v>1.798867</v>
      </c>
      <c r="CL54">
        <v>0.931894</v>
      </c>
      <c r="CM54">
        <v>3.3778649999999999</v>
      </c>
      <c r="CN54">
        <v>3.4076219999999999</v>
      </c>
      <c r="CO54">
        <v>4.1304499999999997</v>
      </c>
      <c r="CP54">
        <v>2.0479129999999999</v>
      </c>
      <c r="CQ54">
        <v>1.70381</v>
      </c>
      <c r="CR54">
        <v>0.79406200000000005</v>
      </c>
      <c r="CS54">
        <v>1.313434</v>
      </c>
      <c r="CT54">
        <v>0</v>
      </c>
      <c r="CU54">
        <v>0</v>
      </c>
      <c r="CV54">
        <v>0</v>
      </c>
      <c r="CW54">
        <v>1.1558919999999999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70.583468999999994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226.79832099999999</v>
      </c>
      <c r="L55">
        <v>171.998694</v>
      </c>
      <c r="M55">
        <v>73.284831999999994</v>
      </c>
      <c r="N55">
        <v>116.047133</v>
      </c>
      <c r="O55">
        <v>121.645579</v>
      </c>
      <c r="P55">
        <v>131.28454600000001</v>
      </c>
      <c r="Q55">
        <v>8.6562000000000001</v>
      </c>
      <c r="R55">
        <v>20.382562</v>
      </c>
      <c r="S55">
        <v>14.264476</v>
      </c>
      <c r="T55">
        <v>0</v>
      </c>
      <c r="U55">
        <v>335.64415500000001</v>
      </c>
      <c r="V55">
        <v>9.2971620000000001</v>
      </c>
      <c r="W55">
        <v>35.028756000000001</v>
      </c>
      <c r="X55">
        <v>94.583411999999996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6.5860219999999998</v>
      </c>
      <c r="AG55">
        <v>41.925438999999997</v>
      </c>
      <c r="AH55">
        <v>0</v>
      </c>
      <c r="AI55">
        <v>0</v>
      </c>
      <c r="AJ55">
        <v>0</v>
      </c>
      <c r="AK55">
        <v>51.849195000000002</v>
      </c>
      <c r="AL55">
        <v>2.6822680000000001</v>
      </c>
      <c r="AM55">
        <v>0</v>
      </c>
      <c r="AN55">
        <v>0.71013499999999996</v>
      </c>
      <c r="AO55">
        <v>2.202772</v>
      </c>
      <c r="AP55">
        <v>2.3409249999999999</v>
      </c>
      <c r="AQ55">
        <v>0</v>
      </c>
      <c r="AR55">
        <v>6.3709629999999997</v>
      </c>
      <c r="AS55">
        <v>9.3154559999999993</v>
      </c>
      <c r="AT55">
        <v>14.423921999999999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70.583468999999994</v>
      </c>
      <c r="BA55">
        <f t="shared" si="1"/>
        <v>1567.9063940000001</v>
      </c>
      <c r="BD55">
        <v>4.96</v>
      </c>
      <c r="BE55">
        <v>1.85</v>
      </c>
      <c r="BF55">
        <v>2.13</v>
      </c>
      <c r="BG55">
        <v>1.72</v>
      </c>
      <c r="BH55">
        <v>5.82</v>
      </c>
      <c r="BI55">
        <v>0.83</v>
      </c>
      <c r="BJ55">
        <v>0.8</v>
      </c>
      <c r="BK55">
        <v>1.66</v>
      </c>
      <c r="BL55">
        <v>0.95</v>
      </c>
      <c r="BM55">
        <v>0</v>
      </c>
      <c r="BN55">
        <v>2.25</v>
      </c>
      <c r="BO55">
        <v>3.63</v>
      </c>
      <c r="BP55">
        <v>0.25</v>
      </c>
      <c r="BQ55">
        <v>1.9</v>
      </c>
      <c r="BR55">
        <v>1.05</v>
      </c>
      <c r="BS55">
        <v>1.58</v>
      </c>
      <c r="BT55">
        <v>2.8559420000000002</v>
      </c>
      <c r="BU55">
        <v>1.2907649999999999</v>
      </c>
      <c r="BV55">
        <v>1.909519</v>
      </c>
      <c r="BW55">
        <v>1.8684460000000001</v>
      </c>
      <c r="BX55">
        <v>1.884528</v>
      </c>
      <c r="BY55">
        <v>2.581531</v>
      </c>
      <c r="BZ55">
        <v>1.2769980000000001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4.8739309999999998</v>
      </c>
      <c r="CK55">
        <v>1.798867</v>
      </c>
      <c r="CL55">
        <v>0.931894</v>
      </c>
      <c r="CM55">
        <v>3.3778649999999999</v>
      </c>
      <c r="CN55">
        <v>3.4076219999999999</v>
      </c>
      <c r="CO55">
        <v>4.1304499999999997</v>
      </c>
      <c r="CP55">
        <v>2.0479129999999999</v>
      </c>
      <c r="CQ55">
        <v>1.70381</v>
      </c>
      <c r="CR55">
        <v>0.79406200000000005</v>
      </c>
      <c r="CS55">
        <v>1.313434</v>
      </c>
      <c r="CT55">
        <v>0</v>
      </c>
      <c r="CU55">
        <v>0</v>
      </c>
      <c r="CV55">
        <v>0</v>
      </c>
      <c r="CW55">
        <v>1.1558919999999999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70.583468999999994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205.293902</v>
      </c>
      <c r="L56">
        <v>123.51435600000001</v>
      </c>
      <c r="M56">
        <v>73.284831999999994</v>
      </c>
      <c r="N56">
        <v>116.047133</v>
      </c>
      <c r="O56">
        <v>121.645579</v>
      </c>
      <c r="P56">
        <v>131.28454600000001</v>
      </c>
      <c r="Q56">
        <v>8.6562000000000001</v>
      </c>
      <c r="R56">
        <v>20.382562</v>
      </c>
      <c r="S56">
        <v>14.264476</v>
      </c>
      <c r="T56">
        <v>0</v>
      </c>
      <c r="U56">
        <v>335.64415500000001</v>
      </c>
      <c r="V56">
        <v>9.2971620000000001</v>
      </c>
      <c r="W56">
        <v>32.109693</v>
      </c>
      <c r="X56">
        <v>94.583411999999996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6.5860219999999998</v>
      </c>
      <c r="AG56">
        <v>41.925438999999997</v>
      </c>
      <c r="AH56">
        <v>0</v>
      </c>
      <c r="AI56">
        <v>0</v>
      </c>
      <c r="AJ56">
        <v>0</v>
      </c>
      <c r="AK56">
        <v>51.849195000000002</v>
      </c>
      <c r="AL56">
        <v>2.6822680000000001</v>
      </c>
      <c r="AM56">
        <v>0</v>
      </c>
      <c r="AN56">
        <v>0.71013499999999996</v>
      </c>
      <c r="AO56">
        <v>2.2876029999999998</v>
      </c>
      <c r="AP56">
        <v>2.3409249999999999</v>
      </c>
      <c r="AQ56">
        <v>0</v>
      </c>
      <c r="AR56">
        <v>6.3709629999999997</v>
      </c>
      <c r="AS56">
        <v>9.3154559999999993</v>
      </c>
      <c r="AT56">
        <v>14.423921999999999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70.583468999999994</v>
      </c>
      <c r="BA56">
        <f t="shared" si="1"/>
        <v>1495.0834050000001</v>
      </c>
      <c r="BD56">
        <v>4.96</v>
      </c>
      <c r="BE56">
        <v>1.85</v>
      </c>
      <c r="BF56">
        <v>2.13</v>
      </c>
      <c r="BG56">
        <v>1.72</v>
      </c>
      <c r="BH56">
        <v>5.82</v>
      </c>
      <c r="BI56">
        <v>0.83</v>
      </c>
      <c r="BJ56">
        <v>0.8</v>
      </c>
      <c r="BK56">
        <v>1.66</v>
      </c>
      <c r="BL56">
        <v>0.95</v>
      </c>
      <c r="BM56">
        <v>0</v>
      </c>
      <c r="BN56">
        <v>2.25</v>
      </c>
      <c r="BO56">
        <v>3.63</v>
      </c>
      <c r="BP56">
        <v>0.25</v>
      </c>
      <c r="BQ56">
        <v>1.9</v>
      </c>
      <c r="BR56">
        <v>1.05</v>
      </c>
      <c r="BS56">
        <v>1.58</v>
      </c>
      <c r="BT56">
        <v>2.8559420000000002</v>
      </c>
      <c r="BU56">
        <v>1.2907649999999999</v>
      </c>
      <c r="BV56">
        <v>1.909519</v>
      </c>
      <c r="BW56">
        <v>1.8684460000000001</v>
      </c>
      <c r="BX56">
        <v>1.884528</v>
      </c>
      <c r="BY56">
        <v>2.581531</v>
      </c>
      <c r="BZ56">
        <v>1.2769980000000001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4.8739309999999998</v>
      </c>
      <c r="CK56">
        <v>1.798867</v>
      </c>
      <c r="CL56">
        <v>0.931894</v>
      </c>
      <c r="CM56">
        <v>3.3778649999999999</v>
      </c>
      <c r="CN56">
        <v>3.4076219999999999</v>
      </c>
      <c r="CO56">
        <v>4.1304499999999997</v>
      </c>
      <c r="CP56">
        <v>2.0479129999999999</v>
      </c>
      <c r="CQ56">
        <v>1.70381</v>
      </c>
      <c r="CR56">
        <v>0.79406200000000005</v>
      </c>
      <c r="CS56">
        <v>1.313434</v>
      </c>
      <c r="CT56">
        <v>0</v>
      </c>
      <c r="CU56">
        <v>0</v>
      </c>
      <c r="CV56">
        <v>0</v>
      </c>
      <c r="CW56">
        <v>1.1558919999999999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70.583468999999994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212.19962599999999</v>
      </c>
      <c r="L57">
        <v>123.51435600000001</v>
      </c>
      <c r="M57">
        <v>73.284831999999994</v>
      </c>
      <c r="N57">
        <v>116.047133</v>
      </c>
      <c r="O57">
        <v>121.645579</v>
      </c>
      <c r="P57">
        <v>131.28454600000001</v>
      </c>
      <c r="Q57">
        <v>8.6562000000000001</v>
      </c>
      <c r="R57">
        <v>20.382562</v>
      </c>
      <c r="S57">
        <v>14.264476</v>
      </c>
      <c r="T57">
        <v>0</v>
      </c>
      <c r="U57">
        <v>335.64415500000001</v>
      </c>
      <c r="V57">
        <v>14.494928</v>
      </c>
      <c r="W57">
        <v>32.109693</v>
      </c>
      <c r="X57">
        <v>94.583411999999996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6.5860219999999998</v>
      </c>
      <c r="AG57">
        <v>41.925438999999997</v>
      </c>
      <c r="AH57">
        <v>0</v>
      </c>
      <c r="AI57">
        <v>0</v>
      </c>
      <c r="AJ57">
        <v>0</v>
      </c>
      <c r="AK57">
        <v>51.849195000000002</v>
      </c>
      <c r="AL57">
        <v>2.6822680000000001</v>
      </c>
      <c r="AM57">
        <v>0</v>
      </c>
      <c r="AN57">
        <v>0.71013499999999996</v>
      </c>
      <c r="AO57">
        <v>2.3696060000000001</v>
      </c>
      <c r="AP57">
        <v>5.9139160000000004</v>
      </c>
      <c r="AQ57">
        <v>0</v>
      </c>
      <c r="AR57">
        <v>6.3709629999999997</v>
      </c>
      <c r="AS57">
        <v>9.3154559999999993</v>
      </c>
      <c r="AT57">
        <v>14.423921999999999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70.583468999999994</v>
      </c>
      <c r="BA57">
        <f t="shared" si="1"/>
        <v>1510.841889</v>
      </c>
      <c r="BD57">
        <v>4.96</v>
      </c>
      <c r="BE57">
        <v>1.85</v>
      </c>
      <c r="BF57">
        <v>2.13</v>
      </c>
      <c r="BG57">
        <v>1.72</v>
      </c>
      <c r="BH57">
        <v>5.82</v>
      </c>
      <c r="BI57">
        <v>0.83</v>
      </c>
      <c r="BJ57">
        <v>0.8</v>
      </c>
      <c r="BK57">
        <v>1.66</v>
      </c>
      <c r="BL57">
        <v>0.95</v>
      </c>
      <c r="BM57">
        <v>0</v>
      </c>
      <c r="BN57">
        <v>2.25</v>
      </c>
      <c r="BO57">
        <v>3.63</v>
      </c>
      <c r="BP57">
        <v>0.25</v>
      </c>
      <c r="BQ57">
        <v>1.9</v>
      </c>
      <c r="BR57">
        <v>1.05</v>
      </c>
      <c r="BS57">
        <v>1.58</v>
      </c>
      <c r="BT57">
        <v>2.8559420000000002</v>
      </c>
      <c r="BU57">
        <v>1.2907649999999999</v>
      </c>
      <c r="BV57">
        <v>1.909519</v>
      </c>
      <c r="BW57">
        <v>1.8684460000000001</v>
      </c>
      <c r="BX57">
        <v>1.884528</v>
      </c>
      <c r="BY57">
        <v>2.581531</v>
      </c>
      <c r="BZ57">
        <v>1.2769980000000001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4.8739309999999998</v>
      </c>
      <c r="CK57">
        <v>1.798867</v>
      </c>
      <c r="CL57">
        <v>0.931894</v>
      </c>
      <c r="CM57">
        <v>3.3778649999999999</v>
      </c>
      <c r="CN57">
        <v>3.4076219999999999</v>
      </c>
      <c r="CO57">
        <v>4.1304499999999997</v>
      </c>
      <c r="CP57">
        <v>2.0479129999999999</v>
      </c>
      <c r="CQ57">
        <v>1.70381</v>
      </c>
      <c r="CR57">
        <v>0.79406200000000005</v>
      </c>
      <c r="CS57">
        <v>1.313434</v>
      </c>
      <c r="CT57">
        <v>0</v>
      </c>
      <c r="CU57">
        <v>0</v>
      </c>
      <c r="CV57">
        <v>0</v>
      </c>
      <c r="CW57">
        <v>1.1558919999999999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70.583468999999994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212.19962599999999</v>
      </c>
      <c r="L58">
        <v>123.51435600000001</v>
      </c>
      <c r="M58">
        <v>73.284831999999994</v>
      </c>
      <c r="N58">
        <v>116.047133</v>
      </c>
      <c r="O58">
        <v>121.645579</v>
      </c>
      <c r="P58">
        <v>131.28454600000001</v>
      </c>
      <c r="Q58">
        <v>8.6562000000000001</v>
      </c>
      <c r="R58">
        <v>20.382562</v>
      </c>
      <c r="S58">
        <v>14.264476</v>
      </c>
      <c r="T58">
        <v>0</v>
      </c>
      <c r="U58">
        <v>335.64415500000001</v>
      </c>
      <c r="V58">
        <v>14.494928</v>
      </c>
      <c r="W58">
        <v>32.109693</v>
      </c>
      <c r="X58">
        <v>94.583411999999996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6.5860219999999998</v>
      </c>
      <c r="AG58">
        <v>41.925438999999997</v>
      </c>
      <c r="AH58">
        <v>0</v>
      </c>
      <c r="AI58">
        <v>0</v>
      </c>
      <c r="AJ58">
        <v>0</v>
      </c>
      <c r="AK58">
        <v>51.849195000000002</v>
      </c>
      <c r="AL58">
        <v>2.6822680000000001</v>
      </c>
      <c r="AM58">
        <v>0</v>
      </c>
      <c r="AN58">
        <v>0.71013499999999996</v>
      </c>
      <c r="AO58">
        <v>2.4261599999999999</v>
      </c>
      <c r="AP58">
        <v>5.9139160000000004</v>
      </c>
      <c r="AQ58">
        <v>0</v>
      </c>
      <c r="AR58">
        <v>6.3709629999999997</v>
      </c>
      <c r="AS58">
        <v>9.3154559999999993</v>
      </c>
      <c r="AT58">
        <v>12.809456000000001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70.583468999999994</v>
      </c>
      <c r="BA58">
        <f t="shared" si="1"/>
        <v>1509.283977</v>
      </c>
      <c r="BD58">
        <v>4.96</v>
      </c>
      <c r="BE58">
        <v>1.85</v>
      </c>
      <c r="BF58">
        <v>2.13</v>
      </c>
      <c r="BG58">
        <v>1.72</v>
      </c>
      <c r="BH58">
        <v>5.82</v>
      </c>
      <c r="BI58">
        <v>0.83</v>
      </c>
      <c r="BJ58">
        <v>0.8</v>
      </c>
      <c r="BK58">
        <v>1.66</v>
      </c>
      <c r="BL58">
        <v>0.95</v>
      </c>
      <c r="BM58">
        <v>0</v>
      </c>
      <c r="BN58">
        <v>2.25</v>
      </c>
      <c r="BO58">
        <v>3.63</v>
      </c>
      <c r="BP58">
        <v>0.25</v>
      </c>
      <c r="BQ58">
        <v>1.9</v>
      </c>
      <c r="BR58">
        <v>1.05</v>
      </c>
      <c r="BS58">
        <v>1.58</v>
      </c>
      <c r="BT58">
        <v>2.8559420000000002</v>
      </c>
      <c r="BU58">
        <v>1.2907649999999999</v>
      </c>
      <c r="BV58">
        <v>1.909519</v>
      </c>
      <c r="BW58">
        <v>1.8684460000000001</v>
      </c>
      <c r="BX58">
        <v>1.884528</v>
      </c>
      <c r="BY58">
        <v>2.581531</v>
      </c>
      <c r="BZ58">
        <v>1.2769980000000001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4.8739309999999998</v>
      </c>
      <c r="CK58">
        <v>1.798867</v>
      </c>
      <c r="CL58">
        <v>0.931894</v>
      </c>
      <c r="CM58">
        <v>3.3778649999999999</v>
      </c>
      <c r="CN58">
        <v>3.4076219999999999</v>
      </c>
      <c r="CO58">
        <v>4.1304499999999997</v>
      </c>
      <c r="CP58">
        <v>2.0479129999999999</v>
      </c>
      <c r="CQ58">
        <v>1.70381</v>
      </c>
      <c r="CR58">
        <v>0.79406200000000005</v>
      </c>
      <c r="CS58">
        <v>1.313434</v>
      </c>
      <c r="CT58">
        <v>0</v>
      </c>
      <c r="CU58">
        <v>0</v>
      </c>
      <c r="CV58">
        <v>0</v>
      </c>
      <c r="CW58">
        <v>1.1558919999999999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70.583468999999994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249.70982599999999</v>
      </c>
      <c r="L59">
        <v>171.604356</v>
      </c>
      <c r="M59">
        <v>87.710965999999999</v>
      </c>
      <c r="N59">
        <v>116.047133</v>
      </c>
      <c r="O59">
        <v>121.645579</v>
      </c>
      <c r="P59">
        <v>132.009647</v>
      </c>
      <c r="Q59">
        <v>15.093441</v>
      </c>
      <c r="R59">
        <v>20.382562</v>
      </c>
      <c r="S59">
        <v>14.264476</v>
      </c>
      <c r="T59">
        <v>0</v>
      </c>
      <c r="U59">
        <v>335.64415500000001</v>
      </c>
      <c r="V59">
        <v>9.8581310000000002</v>
      </c>
      <c r="W59">
        <v>32.109693</v>
      </c>
      <c r="X59">
        <v>94.583411999999996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6.5860219999999998</v>
      </c>
      <c r="AG59">
        <v>41.925438999999997</v>
      </c>
      <c r="AH59">
        <v>0</v>
      </c>
      <c r="AI59">
        <v>0</v>
      </c>
      <c r="AJ59">
        <v>0</v>
      </c>
      <c r="AK59">
        <v>51.849195000000002</v>
      </c>
      <c r="AL59">
        <v>2.6822680000000001</v>
      </c>
      <c r="AM59">
        <v>0</v>
      </c>
      <c r="AN59">
        <v>0.71013499999999996</v>
      </c>
      <c r="AO59">
        <v>2.4600919999999999</v>
      </c>
      <c r="AP59">
        <v>5.9139160000000004</v>
      </c>
      <c r="AQ59">
        <v>0</v>
      </c>
      <c r="AR59">
        <v>8.2822519999999997</v>
      </c>
      <c r="AS59">
        <v>9.3154559999999993</v>
      </c>
      <c r="AT59">
        <v>14.423921999999999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70.583468999999994</v>
      </c>
      <c r="BA59">
        <f t="shared" si="1"/>
        <v>1615.3955429999999</v>
      </c>
      <c r="BD59">
        <v>4.96</v>
      </c>
      <c r="BE59">
        <v>1.85</v>
      </c>
      <c r="BF59">
        <v>2.13</v>
      </c>
      <c r="BG59">
        <v>1.72</v>
      </c>
      <c r="BH59">
        <v>5.82</v>
      </c>
      <c r="BI59">
        <v>0.83</v>
      </c>
      <c r="BJ59">
        <v>0.8</v>
      </c>
      <c r="BK59">
        <v>1.66</v>
      </c>
      <c r="BL59">
        <v>0.95</v>
      </c>
      <c r="BM59">
        <v>0</v>
      </c>
      <c r="BN59">
        <v>2.25</v>
      </c>
      <c r="BO59">
        <v>3.63</v>
      </c>
      <c r="BP59">
        <v>0.25</v>
      </c>
      <c r="BQ59">
        <v>1.9</v>
      </c>
      <c r="BR59">
        <v>1.05</v>
      </c>
      <c r="BS59">
        <v>1.58</v>
      </c>
      <c r="BT59">
        <v>2.8559420000000002</v>
      </c>
      <c r="BU59">
        <v>1.2907649999999999</v>
      </c>
      <c r="BV59">
        <v>1.909519</v>
      </c>
      <c r="BW59">
        <v>1.8684460000000001</v>
      </c>
      <c r="BX59">
        <v>1.884528</v>
      </c>
      <c r="BY59">
        <v>2.581531</v>
      </c>
      <c r="BZ59">
        <v>1.2769980000000001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4.8739309999999998</v>
      </c>
      <c r="CK59">
        <v>1.798867</v>
      </c>
      <c r="CL59">
        <v>0.931894</v>
      </c>
      <c r="CM59">
        <v>3.3778649999999999</v>
      </c>
      <c r="CN59">
        <v>3.4076219999999999</v>
      </c>
      <c r="CO59">
        <v>4.1304499999999997</v>
      </c>
      <c r="CP59">
        <v>2.0479129999999999</v>
      </c>
      <c r="CQ59">
        <v>1.70381</v>
      </c>
      <c r="CR59">
        <v>0.79406200000000005</v>
      </c>
      <c r="CS59">
        <v>1.313434</v>
      </c>
      <c r="CT59">
        <v>0</v>
      </c>
      <c r="CU59">
        <v>0</v>
      </c>
      <c r="CV59">
        <v>0</v>
      </c>
      <c r="CW59">
        <v>1.1558919999999999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70.583468999999994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287.447203</v>
      </c>
      <c r="L60">
        <v>171.604356</v>
      </c>
      <c r="M60">
        <v>87.710965999999999</v>
      </c>
      <c r="N60">
        <v>116.047133</v>
      </c>
      <c r="O60">
        <v>121.645579</v>
      </c>
      <c r="P60">
        <v>132.009647</v>
      </c>
      <c r="Q60">
        <v>15.093441</v>
      </c>
      <c r="R60">
        <v>20.382562</v>
      </c>
      <c r="S60">
        <v>14.264476</v>
      </c>
      <c r="T60">
        <v>0</v>
      </c>
      <c r="U60">
        <v>335.64415500000001</v>
      </c>
      <c r="V60">
        <v>9.8581310000000002</v>
      </c>
      <c r="W60">
        <v>32.109693</v>
      </c>
      <c r="X60">
        <v>94.583411999999996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6.5860219999999998</v>
      </c>
      <c r="AG60">
        <v>41.925438999999997</v>
      </c>
      <c r="AH60">
        <v>0</v>
      </c>
      <c r="AI60">
        <v>0</v>
      </c>
      <c r="AJ60">
        <v>0</v>
      </c>
      <c r="AK60">
        <v>51.849195000000002</v>
      </c>
      <c r="AL60">
        <v>2.6822680000000001</v>
      </c>
      <c r="AM60">
        <v>0</v>
      </c>
      <c r="AN60">
        <v>0.71013499999999996</v>
      </c>
      <c r="AO60">
        <v>2.468575</v>
      </c>
      <c r="AP60">
        <v>5.9139160000000004</v>
      </c>
      <c r="AQ60">
        <v>0</v>
      </c>
      <c r="AR60">
        <v>8.2822519999999997</v>
      </c>
      <c r="AS60">
        <v>9.3154559999999993</v>
      </c>
      <c r="AT60">
        <v>14.423921999999999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70.583468999999994</v>
      </c>
      <c r="BA60">
        <f t="shared" si="1"/>
        <v>1653.1414030000001</v>
      </c>
      <c r="BD60">
        <v>4.96</v>
      </c>
      <c r="BE60">
        <v>1.85</v>
      </c>
      <c r="BF60">
        <v>2.13</v>
      </c>
      <c r="BG60">
        <v>1.72</v>
      </c>
      <c r="BH60">
        <v>5.82</v>
      </c>
      <c r="BI60">
        <v>0.83</v>
      </c>
      <c r="BJ60">
        <v>0.8</v>
      </c>
      <c r="BK60">
        <v>1.66</v>
      </c>
      <c r="BL60">
        <v>0.95</v>
      </c>
      <c r="BM60">
        <v>0</v>
      </c>
      <c r="BN60">
        <v>2.25</v>
      </c>
      <c r="BO60">
        <v>3.63</v>
      </c>
      <c r="BP60">
        <v>0.25</v>
      </c>
      <c r="BQ60">
        <v>1.9</v>
      </c>
      <c r="BR60">
        <v>1.05</v>
      </c>
      <c r="BS60">
        <v>1.58</v>
      </c>
      <c r="BT60">
        <v>2.8559420000000002</v>
      </c>
      <c r="BU60">
        <v>1.2907649999999999</v>
      </c>
      <c r="BV60">
        <v>1.909519</v>
      </c>
      <c r="BW60">
        <v>1.8684460000000001</v>
      </c>
      <c r="BX60">
        <v>1.884528</v>
      </c>
      <c r="BY60">
        <v>2.581531</v>
      </c>
      <c r="BZ60">
        <v>1.2769980000000001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4.8739309999999998</v>
      </c>
      <c r="CK60">
        <v>1.798867</v>
      </c>
      <c r="CL60">
        <v>0.931894</v>
      </c>
      <c r="CM60">
        <v>3.3778649999999999</v>
      </c>
      <c r="CN60">
        <v>3.4076219999999999</v>
      </c>
      <c r="CO60">
        <v>4.1304499999999997</v>
      </c>
      <c r="CP60">
        <v>2.0479129999999999</v>
      </c>
      <c r="CQ60">
        <v>1.70381</v>
      </c>
      <c r="CR60">
        <v>0.79406200000000005</v>
      </c>
      <c r="CS60">
        <v>1.313434</v>
      </c>
      <c r="CT60">
        <v>0</v>
      </c>
      <c r="CU60">
        <v>0</v>
      </c>
      <c r="CV60">
        <v>0</v>
      </c>
      <c r="CW60">
        <v>1.1558919999999999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70.583468999999994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329.91067299999997</v>
      </c>
      <c r="L61">
        <v>237.466881</v>
      </c>
      <c r="M61">
        <v>89.632546000000005</v>
      </c>
      <c r="N61">
        <v>116.047133</v>
      </c>
      <c r="O61">
        <v>121.645579</v>
      </c>
      <c r="P61">
        <v>132.009647</v>
      </c>
      <c r="Q61">
        <v>15.093441</v>
      </c>
      <c r="R61">
        <v>20.382562</v>
      </c>
      <c r="S61">
        <v>14.264476</v>
      </c>
      <c r="T61">
        <v>0</v>
      </c>
      <c r="U61">
        <v>335.64415500000001</v>
      </c>
      <c r="V61">
        <v>9.8581310000000002</v>
      </c>
      <c r="W61">
        <v>32.109693</v>
      </c>
      <c r="X61">
        <v>94.583411999999996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6.5860219999999998</v>
      </c>
      <c r="AG61">
        <v>41.925438999999997</v>
      </c>
      <c r="AH61">
        <v>0</v>
      </c>
      <c r="AI61">
        <v>0</v>
      </c>
      <c r="AJ61">
        <v>0</v>
      </c>
      <c r="AK61">
        <v>51.849195000000002</v>
      </c>
      <c r="AL61">
        <v>12.293728</v>
      </c>
      <c r="AM61">
        <v>0</v>
      </c>
      <c r="AN61">
        <v>0.71013499999999996</v>
      </c>
      <c r="AO61">
        <v>2.4233319999999998</v>
      </c>
      <c r="AP61">
        <v>2.3409249999999999</v>
      </c>
      <c r="AQ61">
        <v>0</v>
      </c>
      <c r="AR61">
        <v>8.2822519999999997</v>
      </c>
      <c r="AS61">
        <v>10.350507</v>
      </c>
      <c r="AT61">
        <v>14.423921999999999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70.792179999999988</v>
      </c>
      <c r="BA61">
        <f t="shared" si="1"/>
        <v>1770.6259660000003</v>
      </c>
      <c r="BD61">
        <v>4.96</v>
      </c>
      <c r="BE61">
        <v>1.85</v>
      </c>
      <c r="BF61">
        <v>2.13</v>
      </c>
      <c r="BG61">
        <v>1.72</v>
      </c>
      <c r="BH61">
        <v>5.82</v>
      </c>
      <c r="BI61">
        <v>0.83</v>
      </c>
      <c r="BJ61">
        <v>0.8</v>
      </c>
      <c r="BK61">
        <v>1.66</v>
      </c>
      <c r="BL61">
        <v>0.95</v>
      </c>
      <c r="BM61">
        <v>0</v>
      </c>
      <c r="BN61">
        <v>2.25</v>
      </c>
      <c r="BO61">
        <v>3.63</v>
      </c>
      <c r="BP61">
        <v>0.25</v>
      </c>
      <c r="BQ61">
        <v>1.9</v>
      </c>
      <c r="BR61">
        <v>1.05</v>
      </c>
      <c r="BS61">
        <v>1.58</v>
      </c>
      <c r="BT61">
        <v>2.8559420000000002</v>
      </c>
      <c r="BU61">
        <v>1.2907649999999999</v>
      </c>
      <c r="BV61">
        <v>1.909519</v>
      </c>
      <c r="BW61">
        <v>1.8684460000000001</v>
      </c>
      <c r="BX61">
        <v>1.884528</v>
      </c>
      <c r="BY61">
        <v>2.581531</v>
      </c>
      <c r="BZ61">
        <v>1.2769980000000001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4.8739309999999998</v>
      </c>
      <c r="CK61">
        <v>1.798867</v>
      </c>
      <c r="CL61">
        <v>0.931894</v>
      </c>
      <c r="CM61">
        <v>3.3778649999999999</v>
      </c>
      <c r="CN61">
        <v>3.4076219999999999</v>
      </c>
      <c r="CO61">
        <v>4.1304499999999997</v>
      </c>
      <c r="CP61">
        <v>2.0479129999999999</v>
      </c>
      <c r="CQ61">
        <v>1.70381</v>
      </c>
      <c r="CR61">
        <v>0.79406200000000005</v>
      </c>
      <c r="CS61">
        <v>1.313434</v>
      </c>
      <c r="CT61">
        <v>0</v>
      </c>
      <c r="CU61">
        <v>0.20871100000000001</v>
      </c>
      <c r="CV61">
        <v>0</v>
      </c>
      <c r="CW61">
        <v>1.1558919999999999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70.792179999999988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329.91067299999997</v>
      </c>
      <c r="L62">
        <v>237.466881</v>
      </c>
      <c r="M62">
        <v>89.632546000000005</v>
      </c>
      <c r="N62">
        <v>116.047133</v>
      </c>
      <c r="O62">
        <v>121.645579</v>
      </c>
      <c r="P62">
        <v>132.009647</v>
      </c>
      <c r="Q62">
        <v>15.093441</v>
      </c>
      <c r="R62">
        <v>20.382562</v>
      </c>
      <c r="S62">
        <v>14.264476</v>
      </c>
      <c r="T62">
        <v>0</v>
      </c>
      <c r="U62">
        <v>335.64415500000001</v>
      </c>
      <c r="V62">
        <v>9.8581310000000002</v>
      </c>
      <c r="W62">
        <v>32.109693</v>
      </c>
      <c r="X62">
        <v>94.583411999999996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6.5860219999999998</v>
      </c>
      <c r="AG62">
        <v>41.925438999999997</v>
      </c>
      <c r="AH62">
        <v>0</v>
      </c>
      <c r="AI62">
        <v>0</v>
      </c>
      <c r="AJ62">
        <v>0</v>
      </c>
      <c r="AK62">
        <v>51.849195000000002</v>
      </c>
      <c r="AL62">
        <v>12.293728</v>
      </c>
      <c r="AM62">
        <v>0</v>
      </c>
      <c r="AN62">
        <v>0.71013499999999996</v>
      </c>
      <c r="AO62">
        <v>2.3696060000000001</v>
      </c>
      <c r="AP62">
        <v>2.3409249999999999</v>
      </c>
      <c r="AQ62">
        <v>0</v>
      </c>
      <c r="AR62">
        <v>8.2822519999999997</v>
      </c>
      <c r="AS62">
        <v>10.350507</v>
      </c>
      <c r="AT62">
        <v>14.423921999999999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70.742179999999991</v>
      </c>
      <c r="BA62">
        <f t="shared" si="1"/>
        <v>1770.5222400000002</v>
      </c>
      <c r="BD62">
        <v>4.96</v>
      </c>
      <c r="BE62">
        <v>1.85</v>
      </c>
      <c r="BF62">
        <v>2.13</v>
      </c>
      <c r="BG62">
        <v>1.72</v>
      </c>
      <c r="BH62">
        <v>5.82</v>
      </c>
      <c r="BI62">
        <v>0.8</v>
      </c>
      <c r="BJ62">
        <v>0.78</v>
      </c>
      <c r="BK62">
        <v>1.66</v>
      </c>
      <c r="BL62">
        <v>0.95</v>
      </c>
      <c r="BM62">
        <v>0</v>
      </c>
      <c r="BN62">
        <v>2.25</v>
      </c>
      <c r="BO62">
        <v>3.63</v>
      </c>
      <c r="BP62">
        <v>0.25</v>
      </c>
      <c r="BQ62">
        <v>1.9</v>
      </c>
      <c r="BR62">
        <v>1.05</v>
      </c>
      <c r="BS62">
        <v>1.58</v>
      </c>
      <c r="BT62">
        <v>2.8559420000000002</v>
      </c>
      <c r="BU62">
        <v>1.2907649999999999</v>
      </c>
      <c r="BV62">
        <v>1.909519</v>
      </c>
      <c r="BW62">
        <v>1.8684460000000001</v>
      </c>
      <c r="BX62">
        <v>1.884528</v>
      </c>
      <c r="BY62">
        <v>2.581531</v>
      </c>
      <c r="BZ62">
        <v>1.2769980000000001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4.8739309999999998</v>
      </c>
      <c r="CK62">
        <v>1.798867</v>
      </c>
      <c r="CL62">
        <v>0.931894</v>
      </c>
      <c r="CM62">
        <v>3.3778649999999999</v>
      </c>
      <c r="CN62">
        <v>3.4076219999999999</v>
      </c>
      <c r="CO62">
        <v>4.1304499999999997</v>
      </c>
      <c r="CP62">
        <v>2.0479129999999999</v>
      </c>
      <c r="CQ62">
        <v>1.70381</v>
      </c>
      <c r="CR62">
        <v>0.79406200000000005</v>
      </c>
      <c r="CS62">
        <v>1.313434</v>
      </c>
      <c r="CT62">
        <v>0</v>
      </c>
      <c r="CU62">
        <v>0.20871100000000001</v>
      </c>
      <c r="CV62">
        <v>0</v>
      </c>
      <c r="CW62">
        <v>1.1558919999999999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70.742179999999991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329.91067299999997</v>
      </c>
      <c r="L63">
        <v>237.466881</v>
      </c>
      <c r="M63">
        <v>89.632546000000005</v>
      </c>
      <c r="N63">
        <v>116.047133</v>
      </c>
      <c r="O63">
        <v>121.645579</v>
      </c>
      <c r="P63">
        <v>132.009647</v>
      </c>
      <c r="Q63">
        <v>18.171201</v>
      </c>
      <c r="R63">
        <v>20.382562</v>
      </c>
      <c r="S63">
        <v>14.264476</v>
      </c>
      <c r="T63">
        <v>0</v>
      </c>
      <c r="U63">
        <v>335.64415500000001</v>
      </c>
      <c r="V63">
        <v>9.8581310000000002</v>
      </c>
      <c r="W63">
        <v>32.109693</v>
      </c>
      <c r="X63">
        <v>94.583411999999996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6.5860219999999998</v>
      </c>
      <c r="AG63">
        <v>41.925438999999997</v>
      </c>
      <c r="AH63">
        <v>0</v>
      </c>
      <c r="AI63">
        <v>0</v>
      </c>
      <c r="AJ63">
        <v>0</v>
      </c>
      <c r="AK63">
        <v>51.849195000000002</v>
      </c>
      <c r="AL63">
        <v>12.293728</v>
      </c>
      <c r="AM63">
        <v>0</v>
      </c>
      <c r="AN63">
        <v>0.71013499999999996</v>
      </c>
      <c r="AO63">
        <v>2.1179410000000001</v>
      </c>
      <c r="AP63">
        <v>2.3409249999999999</v>
      </c>
      <c r="AQ63">
        <v>15.441699</v>
      </c>
      <c r="AR63">
        <v>12.741925999999999</v>
      </c>
      <c r="AS63">
        <v>10.350507</v>
      </c>
      <c r="AT63">
        <v>14.423921999999999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70.743526000000003</v>
      </c>
      <c r="BA63">
        <f t="shared" si="1"/>
        <v>1793.2510540000003</v>
      </c>
      <c r="BD63">
        <v>4.96</v>
      </c>
      <c r="BE63">
        <v>1.85</v>
      </c>
      <c r="BF63">
        <v>2.13</v>
      </c>
      <c r="BG63">
        <v>1.72</v>
      </c>
      <c r="BH63">
        <v>5.82</v>
      </c>
      <c r="BI63">
        <v>0.8</v>
      </c>
      <c r="BJ63">
        <v>0.78</v>
      </c>
      <c r="BK63">
        <v>1.66</v>
      </c>
      <c r="BL63">
        <v>0.95</v>
      </c>
      <c r="BM63">
        <v>0</v>
      </c>
      <c r="BN63">
        <v>2.25</v>
      </c>
      <c r="BO63">
        <v>3.63</v>
      </c>
      <c r="BP63">
        <v>0.25</v>
      </c>
      <c r="BQ63">
        <v>1.9</v>
      </c>
      <c r="BR63">
        <v>1.05</v>
      </c>
      <c r="BS63">
        <v>1.58</v>
      </c>
      <c r="BT63">
        <v>2.8559420000000002</v>
      </c>
      <c r="BU63">
        <v>1.2907649999999999</v>
      </c>
      <c r="BV63">
        <v>1.909519</v>
      </c>
      <c r="BW63">
        <v>1.8684460000000001</v>
      </c>
      <c r="BX63">
        <v>1.884528</v>
      </c>
      <c r="BY63">
        <v>2.581531</v>
      </c>
      <c r="BZ63">
        <v>1.2769980000000001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4.8739309999999998</v>
      </c>
      <c r="CK63">
        <v>1.798867</v>
      </c>
      <c r="CL63">
        <v>0.931894</v>
      </c>
      <c r="CM63">
        <v>3.3778649999999999</v>
      </c>
      <c r="CN63">
        <v>3.4076219999999999</v>
      </c>
      <c r="CO63">
        <v>4.1304499999999997</v>
      </c>
      <c r="CP63">
        <v>2.0479129999999999</v>
      </c>
      <c r="CQ63">
        <v>1.70381</v>
      </c>
      <c r="CR63">
        <v>0.79406200000000005</v>
      </c>
      <c r="CS63">
        <v>1.313434</v>
      </c>
      <c r="CT63">
        <v>0</v>
      </c>
      <c r="CU63">
        <v>0.21005699999999999</v>
      </c>
      <c r="CV63">
        <v>0</v>
      </c>
      <c r="CW63">
        <v>1.1558919999999999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70.743526000000003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329.91067299999997</v>
      </c>
      <c r="L64">
        <v>237.466881</v>
      </c>
      <c r="M64">
        <v>89.632546000000005</v>
      </c>
      <c r="N64">
        <v>116.047133</v>
      </c>
      <c r="O64">
        <v>121.645579</v>
      </c>
      <c r="P64">
        <v>132.009647</v>
      </c>
      <c r="Q64">
        <v>18.171201</v>
      </c>
      <c r="R64">
        <v>20.382562</v>
      </c>
      <c r="S64">
        <v>14.264476</v>
      </c>
      <c r="T64">
        <v>0</v>
      </c>
      <c r="U64">
        <v>335.64415500000001</v>
      </c>
      <c r="V64">
        <v>9.8581310000000002</v>
      </c>
      <c r="W64">
        <v>32.109693</v>
      </c>
      <c r="X64">
        <v>94.583411999999996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6.5860219999999998</v>
      </c>
      <c r="AG64">
        <v>41.925438999999997</v>
      </c>
      <c r="AH64">
        <v>0</v>
      </c>
      <c r="AI64">
        <v>0</v>
      </c>
      <c r="AJ64">
        <v>0</v>
      </c>
      <c r="AK64">
        <v>51.849195000000002</v>
      </c>
      <c r="AL64">
        <v>12.293728</v>
      </c>
      <c r="AM64">
        <v>0</v>
      </c>
      <c r="AN64">
        <v>0.71013499999999996</v>
      </c>
      <c r="AO64">
        <v>1.979384</v>
      </c>
      <c r="AP64">
        <v>2.3409249999999999</v>
      </c>
      <c r="AQ64">
        <v>15.441699</v>
      </c>
      <c r="AR64">
        <v>12.741925999999999</v>
      </c>
      <c r="AS64">
        <v>10.350507</v>
      </c>
      <c r="AT64">
        <v>14.423921999999999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70.752951999999993</v>
      </c>
      <c r="BA64">
        <f t="shared" si="1"/>
        <v>1793.1219230000004</v>
      </c>
      <c r="BD64">
        <v>4.96</v>
      </c>
      <c r="BE64">
        <v>1.85</v>
      </c>
      <c r="BF64">
        <v>2.13</v>
      </c>
      <c r="BG64">
        <v>1.72</v>
      </c>
      <c r="BH64">
        <v>5.82</v>
      </c>
      <c r="BI64">
        <v>0.8</v>
      </c>
      <c r="BJ64">
        <v>0.78</v>
      </c>
      <c r="BK64">
        <v>1.66</v>
      </c>
      <c r="BL64">
        <v>0.95</v>
      </c>
      <c r="BM64">
        <v>0</v>
      </c>
      <c r="BN64">
        <v>2.25</v>
      </c>
      <c r="BO64">
        <v>3.63</v>
      </c>
      <c r="BP64">
        <v>0.25</v>
      </c>
      <c r="BQ64">
        <v>1.9</v>
      </c>
      <c r="BR64">
        <v>1.05</v>
      </c>
      <c r="BS64">
        <v>1.58</v>
      </c>
      <c r="BT64">
        <v>2.8559420000000002</v>
      </c>
      <c r="BU64">
        <v>1.2907649999999999</v>
      </c>
      <c r="BV64">
        <v>1.909519</v>
      </c>
      <c r="BW64">
        <v>1.8684460000000001</v>
      </c>
      <c r="BX64">
        <v>1.884528</v>
      </c>
      <c r="BY64">
        <v>2.581531</v>
      </c>
      <c r="BZ64">
        <v>1.2769980000000001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4.8739309999999998</v>
      </c>
      <c r="CK64">
        <v>1.798867</v>
      </c>
      <c r="CL64">
        <v>0.931894</v>
      </c>
      <c r="CM64">
        <v>3.3778649999999999</v>
      </c>
      <c r="CN64">
        <v>3.4076219999999999</v>
      </c>
      <c r="CO64">
        <v>4.1304499999999997</v>
      </c>
      <c r="CP64">
        <v>2.0479129999999999</v>
      </c>
      <c r="CQ64">
        <v>1.70381</v>
      </c>
      <c r="CR64">
        <v>0.79406200000000005</v>
      </c>
      <c r="CS64">
        <v>1.313434</v>
      </c>
      <c r="CT64">
        <v>0</v>
      </c>
      <c r="CU64">
        <v>0.21948300000000001</v>
      </c>
      <c r="CV64">
        <v>0</v>
      </c>
      <c r="CW64">
        <v>1.1558919999999999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70.752951999999993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329.77602100000001</v>
      </c>
      <c r="L65">
        <v>237.466881</v>
      </c>
      <c r="M65">
        <v>89.632546000000005</v>
      </c>
      <c r="N65">
        <v>116.047133</v>
      </c>
      <c r="O65">
        <v>121.645579</v>
      </c>
      <c r="P65">
        <v>132.009647</v>
      </c>
      <c r="Q65">
        <v>18.498213</v>
      </c>
      <c r="R65">
        <v>20.382562</v>
      </c>
      <c r="S65">
        <v>14.264476</v>
      </c>
      <c r="T65">
        <v>0</v>
      </c>
      <c r="U65">
        <v>320.49580500000002</v>
      </c>
      <c r="V65">
        <v>9.2239690000000003</v>
      </c>
      <c r="W65">
        <v>32.109693</v>
      </c>
      <c r="X65">
        <v>94.583411999999996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6.5860219999999998</v>
      </c>
      <c r="AG65">
        <v>41.925438999999997</v>
      </c>
      <c r="AH65">
        <v>0</v>
      </c>
      <c r="AI65">
        <v>0</v>
      </c>
      <c r="AJ65">
        <v>0</v>
      </c>
      <c r="AK65">
        <v>51.849195000000002</v>
      </c>
      <c r="AL65">
        <v>12.293728</v>
      </c>
      <c r="AM65">
        <v>0</v>
      </c>
      <c r="AN65">
        <v>0.71013499999999996</v>
      </c>
      <c r="AO65">
        <v>3.7353809999999998</v>
      </c>
      <c r="AP65">
        <v>2.3409249999999999</v>
      </c>
      <c r="AQ65">
        <v>30.883398</v>
      </c>
      <c r="AR65">
        <v>12.741925999999999</v>
      </c>
      <c r="AS65">
        <v>10.350507</v>
      </c>
      <c r="AT65">
        <v>14.423921999999999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70.758337999999995</v>
      </c>
      <c r="BA65">
        <f t="shared" si="1"/>
        <v>1794.7348530000004</v>
      </c>
      <c r="BD65">
        <v>4.96</v>
      </c>
      <c r="BE65">
        <v>1.85</v>
      </c>
      <c r="BF65">
        <v>2.13</v>
      </c>
      <c r="BG65">
        <v>1.72</v>
      </c>
      <c r="BH65">
        <v>5.82</v>
      </c>
      <c r="BI65">
        <v>0.8</v>
      </c>
      <c r="BJ65">
        <v>0.78</v>
      </c>
      <c r="BK65">
        <v>1.66</v>
      </c>
      <c r="BL65">
        <v>0.95</v>
      </c>
      <c r="BM65">
        <v>0</v>
      </c>
      <c r="BN65">
        <v>2.25</v>
      </c>
      <c r="BO65">
        <v>3.63</v>
      </c>
      <c r="BP65">
        <v>0.25</v>
      </c>
      <c r="BQ65">
        <v>1.9</v>
      </c>
      <c r="BR65">
        <v>1.05</v>
      </c>
      <c r="BS65">
        <v>1.58</v>
      </c>
      <c r="BT65">
        <v>2.8559420000000002</v>
      </c>
      <c r="BU65">
        <v>1.2907649999999999</v>
      </c>
      <c r="BV65">
        <v>1.909519</v>
      </c>
      <c r="BW65">
        <v>1.8684460000000001</v>
      </c>
      <c r="BX65">
        <v>1.884528</v>
      </c>
      <c r="BY65">
        <v>2.581531</v>
      </c>
      <c r="BZ65">
        <v>1.2769980000000001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4.8739309999999998</v>
      </c>
      <c r="CK65">
        <v>1.798867</v>
      </c>
      <c r="CL65">
        <v>0.931894</v>
      </c>
      <c r="CM65">
        <v>3.3778649999999999</v>
      </c>
      <c r="CN65">
        <v>3.4076219999999999</v>
      </c>
      <c r="CO65">
        <v>4.1304499999999997</v>
      </c>
      <c r="CP65">
        <v>2.0479129999999999</v>
      </c>
      <c r="CQ65">
        <v>1.70381</v>
      </c>
      <c r="CR65">
        <v>0.79406200000000005</v>
      </c>
      <c r="CS65">
        <v>1.313434</v>
      </c>
      <c r="CT65">
        <v>0</v>
      </c>
      <c r="CU65">
        <v>0.22486900000000001</v>
      </c>
      <c r="CV65">
        <v>0</v>
      </c>
      <c r="CW65">
        <v>1.1558919999999999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70.758337999999995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329.77602100000001</v>
      </c>
      <c r="L66">
        <v>237.466881</v>
      </c>
      <c r="M66">
        <v>89.632546000000005</v>
      </c>
      <c r="N66">
        <v>116.047133</v>
      </c>
      <c r="O66">
        <v>121.645579</v>
      </c>
      <c r="P66">
        <v>132.009647</v>
      </c>
      <c r="Q66">
        <v>18.498213</v>
      </c>
      <c r="R66">
        <v>20.382562</v>
      </c>
      <c r="S66">
        <v>14.264476</v>
      </c>
      <c r="T66">
        <v>0</v>
      </c>
      <c r="U66">
        <v>320.49580500000002</v>
      </c>
      <c r="V66">
        <v>9.2239690000000003</v>
      </c>
      <c r="W66">
        <v>32.109693</v>
      </c>
      <c r="X66">
        <v>94.583411999999996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6.5860219999999998</v>
      </c>
      <c r="AG66">
        <v>41.925438999999997</v>
      </c>
      <c r="AH66">
        <v>0</v>
      </c>
      <c r="AI66">
        <v>0</v>
      </c>
      <c r="AJ66">
        <v>0</v>
      </c>
      <c r="AK66">
        <v>51.849195000000002</v>
      </c>
      <c r="AL66">
        <v>12.293728</v>
      </c>
      <c r="AM66">
        <v>0</v>
      </c>
      <c r="AN66">
        <v>0.71013499999999996</v>
      </c>
      <c r="AO66">
        <v>3.6024799999999999</v>
      </c>
      <c r="AP66">
        <v>2.3409249999999999</v>
      </c>
      <c r="AQ66">
        <v>30.883398</v>
      </c>
      <c r="AR66">
        <v>12.741925999999999</v>
      </c>
      <c r="AS66">
        <v>10.350507</v>
      </c>
      <c r="AT66">
        <v>14.423921999999999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70.74891199999999</v>
      </c>
      <c r="BA66">
        <f t="shared" si="1"/>
        <v>1794.5925260000004</v>
      </c>
      <c r="BD66">
        <v>4.96</v>
      </c>
      <c r="BE66">
        <v>1.85</v>
      </c>
      <c r="BF66">
        <v>2.13</v>
      </c>
      <c r="BG66">
        <v>1.72</v>
      </c>
      <c r="BH66">
        <v>5.82</v>
      </c>
      <c r="BI66">
        <v>0.8</v>
      </c>
      <c r="BJ66">
        <v>0.78</v>
      </c>
      <c r="BK66">
        <v>1.66</v>
      </c>
      <c r="BL66">
        <v>0.95</v>
      </c>
      <c r="BM66">
        <v>0</v>
      </c>
      <c r="BN66">
        <v>2.25</v>
      </c>
      <c r="BO66">
        <v>3.63</v>
      </c>
      <c r="BP66">
        <v>0.25</v>
      </c>
      <c r="BQ66">
        <v>1.9</v>
      </c>
      <c r="BR66">
        <v>1.05</v>
      </c>
      <c r="BS66">
        <v>1.58</v>
      </c>
      <c r="BT66">
        <v>2.8559420000000002</v>
      </c>
      <c r="BU66">
        <v>1.2907649999999999</v>
      </c>
      <c r="BV66">
        <v>1.909519</v>
      </c>
      <c r="BW66">
        <v>1.8684460000000001</v>
      </c>
      <c r="BX66">
        <v>1.884528</v>
      </c>
      <c r="BY66">
        <v>2.581531</v>
      </c>
      <c r="BZ66">
        <v>1.2769980000000001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4.8739309999999998</v>
      </c>
      <c r="CK66">
        <v>1.798867</v>
      </c>
      <c r="CL66">
        <v>0.931894</v>
      </c>
      <c r="CM66">
        <v>3.3778649999999999</v>
      </c>
      <c r="CN66">
        <v>3.4076219999999999</v>
      </c>
      <c r="CO66">
        <v>4.1304499999999997</v>
      </c>
      <c r="CP66">
        <v>2.0479129999999999</v>
      </c>
      <c r="CQ66">
        <v>1.70381</v>
      </c>
      <c r="CR66">
        <v>0.79406200000000005</v>
      </c>
      <c r="CS66">
        <v>1.313434</v>
      </c>
      <c r="CT66">
        <v>0</v>
      </c>
      <c r="CU66">
        <v>0.215443</v>
      </c>
      <c r="CV66">
        <v>0</v>
      </c>
      <c r="CW66">
        <v>1.1558919999999999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70.74891199999999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10.252788000000001</v>
      </c>
      <c r="H67">
        <v>0</v>
      </c>
      <c r="I67">
        <v>0</v>
      </c>
      <c r="J67">
        <v>0</v>
      </c>
      <c r="K67">
        <v>329.77602100000001</v>
      </c>
      <c r="L67">
        <v>237.466881</v>
      </c>
      <c r="M67">
        <v>89.632546000000005</v>
      </c>
      <c r="N67">
        <v>116.047133</v>
      </c>
      <c r="O67">
        <v>121.645579</v>
      </c>
      <c r="P67">
        <v>132.009647</v>
      </c>
      <c r="Q67">
        <v>18.498213</v>
      </c>
      <c r="R67">
        <v>20.382562</v>
      </c>
      <c r="S67">
        <v>14.264476</v>
      </c>
      <c r="T67">
        <v>0</v>
      </c>
      <c r="U67">
        <v>320.49580500000002</v>
      </c>
      <c r="V67">
        <v>9.2239690000000003</v>
      </c>
      <c r="W67">
        <v>32.109693</v>
      </c>
      <c r="X67">
        <v>94.583411999999996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6.5860219999999998</v>
      </c>
      <c r="AG67">
        <v>41.925438999999997</v>
      </c>
      <c r="AH67">
        <v>0</v>
      </c>
      <c r="AI67">
        <v>0</v>
      </c>
      <c r="AJ67">
        <v>0</v>
      </c>
      <c r="AK67">
        <v>51.849195000000002</v>
      </c>
      <c r="AL67">
        <v>12.293728</v>
      </c>
      <c r="AM67">
        <v>0</v>
      </c>
      <c r="AN67">
        <v>0.71013499999999996</v>
      </c>
      <c r="AO67">
        <v>3.370609</v>
      </c>
      <c r="AP67">
        <v>2.3409249999999999</v>
      </c>
      <c r="AQ67">
        <v>46.325097</v>
      </c>
      <c r="AR67">
        <v>12.741925999999999</v>
      </c>
      <c r="AS67">
        <v>10.350507</v>
      </c>
      <c r="AT67">
        <v>14.423921999999999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70.74891199999999</v>
      </c>
      <c r="BA67">
        <f t="shared" si="1"/>
        <v>1820.0551420000004</v>
      </c>
      <c r="BD67">
        <v>4.96</v>
      </c>
      <c r="BE67">
        <v>1.85</v>
      </c>
      <c r="BF67">
        <v>2.13</v>
      </c>
      <c r="BG67">
        <v>1.72</v>
      </c>
      <c r="BH67">
        <v>5.82</v>
      </c>
      <c r="BI67">
        <v>0.8</v>
      </c>
      <c r="BJ67">
        <v>0.78</v>
      </c>
      <c r="BK67">
        <v>1.66</v>
      </c>
      <c r="BL67">
        <v>0.95</v>
      </c>
      <c r="BM67">
        <v>0</v>
      </c>
      <c r="BN67">
        <v>2.25</v>
      </c>
      <c r="BO67">
        <v>3.63</v>
      </c>
      <c r="BP67">
        <v>0.25</v>
      </c>
      <c r="BQ67">
        <v>1.9</v>
      </c>
      <c r="BR67">
        <v>1.05</v>
      </c>
      <c r="BS67">
        <v>1.58</v>
      </c>
      <c r="BT67">
        <v>2.8559420000000002</v>
      </c>
      <c r="BU67">
        <v>1.2907649999999999</v>
      </c>
      <c r="BV67">
        <v>1.909519</v>
      </c>
      <c r="BW67">
        <v>1.8684460000000001</v>
      </c>
      <c r="BX67">
        <v>1.884528</v>
      </c>
      <c r="BY67">
        <v>2.581531</v>
      </c>
      <c r="BZ67">
        <v>1.2769980000000001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4.8739309999999998</v>
      </c>
      <c r="CK67">
        <v>1.798867</v>
      </c>
      <c r="CL67">
        <v>0.931894</v>
      </c>
      <c r="CM67">
        <v>3.3778649999999999</v>
      </c>
      <c r="CN67">
        <v>3.4076219999999999</v>
      </c>
      <c r="CO67">
        <v>4.1304499999999997</v>
      </c>
      <c r="CP67">
        <v>2.0479129999999999</v>
      </c>
      <c r="CQ67">
        <v>1.70381</v>
      </c>
      <c r="CR67">
        <v>0.79406200000000005</v>
      </c>
      <c r="CS67">
        <v>1.313434</v>
      </c>
      <c r="CT67">
        <v>0</v>
      </c>
      <c r="CU67">
        <v>0.215443</v>
      </c>
      <c r="CV67">
        <v>0</v>
      </c>
      <c r="CW67">
        <v>1.1558919999999999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70.74891199999999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10.252788000000001</v>
      </c>
      <c r="H68">
        <v>0</v>
      </c>
      <c r="I68">
        <v>0</v>
      </c>
      <c r="J68">
        <v>0</v>
      </c>
      <c r="K68">
        <v>329.77602100000001</v>
      </c>
      <c r="L68">
        <v>237.466881</v>
      </c>
      <c r="M68">
        <v>89.632546000000005</v>
      </c>
      <c r="N68">
        <v>116.047133</v>
      </c>
      <c r="O68">
        <v>121.645579</v>
      </c>
      <c r="P68">
        <v>132.009647</v>
      </c>
      <c r="Q68">
        <v>18.498213</v>
      </c>
      <c r="R68">
        <v>20.382562</v>
      </c>
      <c r="S68">
        <v>14.264476</v>
      </c>
      <c r="T68">
        <v>0</v>
      </c>
      <c r="U68">
        <v>320.49580500000002</v>
      </c>
      <c r="V68">
        <v>9.2239690000000003</v>
      </c>
      <c r="W68">
        <v>32.109693</v>
      </c>
      <c r="X68">
        <v>94.583411999999996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16.164396</v>
      </c>
      <c r="AF68">
        <v>6.5860219999999998</v>
      </c>
      <c r="AG68">
        <v>41.925438999999997</v>
      </c>
      <c r="AH68">
        <v>9.3006060000000002</v>
      </c>
      <c r="AI68">
        <v>0</v>
      </c>
      <c r="AJ68">
        <v>0</v>
      </c>
      <c r="AK68">
        <v>51.849195000000002</v>
      </c>
      <c r="AL68">
        <v>12.293728</v>
      </c>
      <c r="AM68">
        <v>0</v>
      </c>
      <c r="AN68">
        <v>0.71013499999999996</v>
      </c>
      <c r="AO68">
        <v>3.1528770000000002</v>
      </c>
      <c r="AP68">
        <v>2.3409249999999999</v>
      </c>
      <c r="AQ68">
        <v>46.325097</v>
      </c>
      <c r="AR68">
        <v>12.741925999999999</v>
      </c>
      <c r="AS68">
        <v>10.350507</v>
      </c>
      <c r="AT68">
        <v>14.423921999999999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70.848555000000005</v>
      </c>
      <c r="BA68">
        <f t="shared" ref="BA68:BA99" si="4">SUM(B68:AZ68)</f>
        <v>1845.4020550000002</v>
      </c>
      <c r="BD68">
        <v>4.96</v>
      </c>
      <c r="BE68">
        <v>1.85</v>
      </c>
      <c r="BF68">
        <v>2.13</v>
      </c>
      <c r="BG68">
        <v>1.72</v>
      </c>
      <c r="BH68">
        <v>5.82</v>
      </c>
      <c r="BI68">
        <v>0.8</v>
      </c>
      <c r="BJ68">
        <v>0.78</v>
      </c>
      <c r="BK68">
        <v>1.66</v>
      </c>
      <c r="BL68">
        <v>0.95</v>
      </c>
      <c r="BM68">
        <v>0</v>
      </c>
      <c r="BN68">
        <v>2.25</v>
      </c>
      <c r="BO68">
        <v>3.63</v>
      </c>
      <c r="BP68">
        <v>0.25</v>
      </c>
      <c r="BQ68">
        <v>1.9</v>
      </c>
      <c r="BR68">
        <v>1.05</v>
      </c>
      <c r="BS68">
        <v>1.58</v>
      </c>
      <c r="BT68">
        <v>2.8559420000000002</v>
      </c>
      <c r="BU68">
        <v>1.2907649999999999</v>
      </c>
      <c r="BV68">
        <v>1.909519</v>
      </c>
      <c r="BW68">
        <v>1.8684460000000001</v>
      </c>
      <c r="BX68">
        <v>1.884528</v>
      </c>
      <c r="BY68">
        <v>2.581531</v>
      </c>
      <c r="BZ68">
        <v>1.2769980000000001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4.8739309999999998</v>
      </c>
      <c r="CK68">
        <v>1.798867</v>
      </c>
      <c r="CL68">
        <v>0.931894</v>
      </c>
      <c r="CM68">
        <v>3.3778649999999999</v>
      </c>
      <c r="CN68">
        <v>3.4076219999999999</v>
      </c>
      <c r="CO68">
        <v>4.1304499999999997</v>
      </c>
      <c r="CP68">
        <v>2.0479129999999999</v>
      </c>
      <c r="CQ68">
        <v>1.70381</v>
      </c>
      <c r="CR68">
        <v>0.79406200000000005</v>
      </c>
      <c r="CS68">
        <v>1.313434</v>
      </c>
      <c r="CT68">
        <v>0</v>
      </c>
      <c r="CU68">
        <v>0.26391799999999999</v>
      </c>
      <c r="CV68">
        <v>5.1167999999999998E-2</v>
      </c>
      <c r="CW68">
        <v>1.1558919999999999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70.848555000000005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2.146738</v>
      </c>
      <c r="H69">
        <v>0</v>
      </c>
      <c r="I69">
        <v>0</v>
      </c>
      <c r="J69">
        <v>0</v>
      </c>
      <c r="K69">
        <v>329.77602100000001</v>
      </c>
      <c r="L69">
        <v>237.466881</v>
      </c>
      <c r="M69">
        <v>89.632546000000005</v>
      </c>
      <c r="N69">
        <v>116.047133</v>
      </c>
      <c r="O69">
        <v>121.645579</v>
      </c>
      <c r="P69">
        <v>132.009647</v>
      </c>
      <c r="Q69">
        <v>18.498213</v>
      </c>
      <c r="R69">
        <v>20.382562</v>
      </c>
      <c r="S69">
        <v>14.264476</v>
      </c>
      <c r="T69">
        <v>0</v>
      </c>
      <c r="U69">
        <v>320.49580500000002</v>
      </c>
      <c r="V69">
        <v>9.0324659999999994</v>
      </c>
      <c r="W69">
        <v>32.109693</v>
      </c>
      <c r="X69">
        <v>94.583411999999996</v>
      </c>
      <c r="Y69">
        <v>0</v>
      </c>
      <c r="Z69">
        <v>0</v>
      </c>
      <c r="AA69">
        <v>3.6471460000000002</v>
      </c>
      <c r="AB69">
        <v>0</v>
      </c>
      <c r="AC69">
        <v>0</v>
      </c>
      <c r="AD69">
        <v>0</v>
      </c>
      <c r="AE69">
        <v>16.164396</v>
      </c>
      <c r="AF69">
        <v>6.5860219999999998</v>
      </c>
      <c r="AG69">
        <v>41.925438999999997</v>
      </c>
      <c r="AH69">
        <v>18.601212</v>
      </c>
      <c r="AI69">
        <v>0</v>
      </c>
      <c r="AJ69">
        <v>0</v>
      </c>
      <c r="AK69">
        <v>51.849195000000002</v>
      </c>
      <c r="AL69">
        <v>24.587454999999999</v>
      </c>
      <c r="AM69">
        <v>0</v>
      </c>
      <c r="AN69">
        <v>0.71013499999999996</v>
      </c>
      <c r="AO69">
        <v>2.2932579999999998</v>
      </c>
      <c r="AP69">
        <v>2.3409249999999999</v>
      </c>
      <c r="AQ69">
        <v>61.766795999999999</v>
      </c>
      <c r="AR69">
        <v>8.2822519999999997</v>
      </c>
      <c r="AS69">
        <v>10.350507</v>
      </c>
      <c r="AT69">
        <v>14.423921999999999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70.884353999999988</v>
      </c>
      <c r="BA69">
        <f t="shared" si="4"/>
        <v>1872.5041860000008</v>
      </c>
      <c r="BD69">
        <v>4.96</v>
      </c>
      <c r="BE69">
        <v>1.85</v>
      </c>
      <c r="BF69">
        <v>2.13</v>
      </c>
      <c r="BG69">
        <v>1.72</v>
      </c>
      <c r="BH69">
        <v>5.82</v>
      </c>
      <c r="BI69">
        <v>0.8</v>
      </c>
      <c r="BJ69">
        <v>0.78</v>
      </c>
      <c r="BK69">
        <v>1.66</v>
      </c>
      <c r="BL69">
        <v>0.95</v>
      </c>
      <c r="BM69">
        <v>0</v>
      </c>
      <c r="BN69">
        <v>2.25</v>
      </c>
      <c r="BO69">
        <v>3.63</v>
      </c>
      <c r="BP69">
        <v>0.25</v>
      </c>
      <c r="BQ69">
        <v>1.9</v>
      </c>
      <c r="BR69">
        <v>1.05</v>
      </c>
      <c r="BS69">
        <v>1.58</v>
      </c>
      <c r="BT69">
        <v>2.8559420000000002</v>
      </c>
      <c r="BU69">
        <v>1.2907649999999999</v>
      </c>
      <c r="BV69">
        <v>1.8887640000000001</v>
      </c>
      <c r="BW69">
        <v>1.8684460000000001</v>
      </c>
      <c r="BX69">
        <v>1.884528</v>
      </c>
      <c r="BY69">
        <v>2.581531</v>
      </c>
      <c r="BZ69">
        <v>1.2769980000000001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4.8739309999999998</v>
      </c>
      <c r="CK69">
        <v>1.798867</v>
      </c>
      <c r="CL69">
        <v>0.931894</v>
      </c>
      <c r="CM69">
        <v>3.3778649999999999</v>
      </c>
      <c r="CN69">
        <v>3.4076219999999999</v>
      </c>
      <c r="CO69">
        <v>4.1304499999999997</v>
      </c>
      <c r="CP69">
        <v>2.0479129999999999</v>
      </c>
      <c r="CQ69">
        <v>1.70381</v>
      </c>
      <c r="CR69">
        <v>0.79406200000000005</v>
      </c>
      <c r="CS69">
        <v>1.313434</v>
      </c>
      <c r="CT69">
        <v>0</v>
      </c>
      <c r="CU69">
        <v>0.26930399999999999</v>
      </c>
      <c r="CV69">
        <v>0.102336</v>
      </c>
      <c r="CW69">
        <v>1.1558919999999999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70.884353999999988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329.77602100000001</v>
      </c>
      <c r="L70">
        <v>237.466881</v>
      </c>
      <c r="M70">
        <v>89.632546000000005</v>
      </c>
      <c r="N70">
        <v>116.047133</v>
      </c>
      <c r="O70">
        <v>121.645579</v>
      </c>
      <c r="P70">
        <v>132.009647</v>
      </c>
      <c r="Q70">
        <v>18.498213</v>
      </c>
      <c r="R70">
        <v>20.382562</v>
      </c>
      <c r="S70">
        <v>14.264476</v>
      </c>
      <c r="T70">
        <v>0</v>
      </c>
      <c r="U70">
        <v>320.49580500000002</v>
      </c>
      <c r="V70">
        <v>9.0324659999999994</v>
      </c>
      <c r="W70">
        <v>32.109693</v>
      </c>
      <c r="X70">
        <v>94.583411999999996</v>
      </c>
      <c r="Y70">
        <v>0</v>
      </c>
      <c r="Z70">
        <v>0</v>
      </c>
      <c r="AA70">
        <v>16.716083999999999</v>
      </c>
      <c r="AB70">
        <v>0</v>
      </c>
      <c r="AC70">
        <v>9.5274370000000008</v>
      </c>
      <c r="AD70">
        <v>1.2993920000000001</v>
      </c>
      <c r="AE70">
        <v>16.164396</v>
      </c>
      <c r="AF70">
        <v>6.5860219999999998</v>
      </c>
      <c r="AG70">
        <v>41.925438999999997</v>
      </c>
      <c r="AH70">
        <v>42.875793999999999</v>
      </c>
      <c r="AI70">
        <v>0</v>
      </c>
      <c r="AJ70">
        <v>0</v>
      </c>
      <c r="AK70">
        <v>51.849195000000002</v>
      </c>
      <c r="AL70">
        <v>24.587454999999999</v>
      </c>
      <c r="AM70">
        <v>0</v>
      </c>
      <c r="AN70">
        <v>0.71013499999999996</v>
      </c>
      <c r="AO70">
        <v>1.953935</v>
      </c>
      <c r="AP70">
        <v>2.3409249999999999</v>
      </c>
      <c r="AQ70">
        <v>61.766795999999999</v>
      </c>
      <c r="AR70">
        <v>8.2822519999999997</v>
      </c>
      <c r="AS70">
        <v>10.350507</v>
      </c>
      <c r="AT70">
        <v>14.423921999999999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71.017754999999994</v>
      </c>
      <c r="BA70">
        <f t="shared" si="4"/>
        <v>1918.3218750000003</v>
      </c>
      <c r="BD70">
        <v>4.96</v>
      </c>
      <c r="BE70">
        <v>1.85</v>
      </c>
      <c r="BF70">
        <v>2.13</v>
      </c>
      <c r="BG70">
        <v>1.72</v>
      </c>
      <c r="BH70">
        <v>5.82</v>
      </c>
      <c r="BI70">
        <v>0.8</v>
      </c>
      <c r="BJ70">
        <v>0.78</v>
      </c>
      <c r="BK70">
        <v>1.66</v>
      </c>
      <c r="BL70">
        <v>0.95</v>
      </c>
      <c r="BM70">
        <v>0</v>
      </c>
      <c r="BN70">
        <v>2.25</v>
      </c>
      <c r="BO70">
        <v>3.63</v>
      </c>
      <c r="BP70">
        <v>0.25</v>
      </c>
      <c r="BQ70">
        <v>1.9</v>
      </c>
      <c r="BR70">
        <v>1.05</v>
      </c>
      <c r="BS70">
        <v>1.58</v>
      </c>
      <c r="BT70">
        <v>2.8559420000000002</v>
      </c>
      <c r="BU70">
        <v>1.2907649999999999</v>
      </c>
      <c r="BV70">
        <v>1.8887640000000001</v>
      </c>
      <c r="BW70">
        <v>1.8684460000000001</v>
      </c>
      <c r="BX70">
        <v>1.884528</v>
      </c>
      <c r="BY70">
        <v>2.581531</v>
      </c>
      <c r="BZ70">
        <v>1.2769980000000001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4.8739309999999998</v>
      </c>
      <c r="CK70">
        <v>1.798867</v>
      </c>
      <c r="CL70">
        <v>0.931894</v>
      </c>
      <c r="CM70">
        <v>3.3778649999999999</v>
      </c>
      <c r="CN70">
        <v>3.4076219999999999</v>
      </c>
      <c r="CO70">
        <v>4.1304499999999997</v>
      </c>
      <c r="CP70">
        <v>2.0479129999999999</v>
      </c>
      <c r="CQ70">
        <v>1.70381</v>
      </c>
      <c r="CR70">
        <v>0.79406200000000005</v>
      </c>
      <c r="CS70">
        <v>1.313434</v>
      </c>
      <c r="CT70">
        <v>0</v>
      </c>
      <c r="CU70">
        <v>0.26930399999999999</v>
      </c>
      <c r="CV70">
        <v>0.235737</v>
      </c>
      <c r="CW70">
        <v>1.1558919999999999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71.017754999999994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329.77602100000001</v>
      </c>
      <c r="L71">
        <v>237.466881</v>
      </c>
      <c r="M71">
        <v>89.632546000000005</v>
      </c>
      <c r="N71">
        <v>116.047133</v>
      </c>
      <c r="O71">
        <v>121.645579</v>
      </c>
      <c r="P71">
        <v>132.009647</v>
      </c>
      <c r="Q71">
        <v>18.498213</v>
      </c>
      <c r="R71">
        <v>20.382562</v>
      </c>
      <c r="S71">
        <v>14.264476</v>
      </c>
      <c r="T71">
        <v>0</v>
      </c>
      <c r="U71">
        <v>320.49580500000002</v>
      </c>
      <c r="V71">
        <v>9.0324659999999994</v>
      </c>
      <c r="W71">
        <v>32.109693</v>
      </c>
      <c r="X71">
        <v>94.583411999999996</v>
      </c>
      <c r="Y71">
        <v>0</v>
      </c>
      <c r="Z71">
        <v>1.0579799999999999</v>
      </c>
      <c r="AA71">
        <v>27.025348999999999</v>
      </c>
      <c r="AB71">
        <v>3.952998</v>
      </c>
      <c r="AC71">
        <v>9.5274370000000008</v>
      </c>
      <c r="AD71">
        <v>8.9658029999999993</v>
      </c>
      <c r="AE71">
        <v>16.164396</v>
      </c>
      <c r="AF71">
        <v>6.5860219999999998</v>
      </c>
      <c r="AG71">
        <v>41.925438999999997</v>
      </c>
      <c r="AH71">
        <v>68.917490000000001</v>
      </c>
      <c r="AI71">
        <v>0</v>
      </c>
      <c r="AJ71">
        <v>0</v>
      </c>
      <c r="AK71">
        <v>51.849195000000002</v>
      </c>
      <c r="AL71">
        <v>24.587454999999999</v>
      </c>
      <c r="AM71">
        <v>5.1951049999999999</v>
      </c>
      <c r="AN71">
        <v>0.71013499999999996</v>
      </c>
      <c r="AO71">
        <v>1.648544</v>
      </c>
      <c r="AP71">
        <v>2.3409249999999999</v>
      </c>
      <c r="AQ71">
        <v>61.766795999999999</v>
      </c>
      <c r="AR71">
        <v>8.2822519999999997</v>
      </c>
      <c r="AS71">
        <v>10.350507</v>
      </c>
      <c r="AT71">
        <v>14.423921999999999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71.302549999999997</v>
      </c>
      <c r="BA71">
        <f t="shared" si="4"/>
        <v>1972.5247340000001</v>
      </c>
      <c r="BD71">
        <v>4.96</v>
      </c>
      <c r="BE71">
        <v>1.85</v>
      </c>
      <c r="BF71">
        <v>2.13</v>
      </c>
      <c r="BG71">
        <v>1.72</v>
      </c>
      <c r="BH71">
        <v>5.82</v>
      </c>
      <c r="BI71">
        <v>0.8</v>
      </c>
      <c r="BJ71">
        <v>0.78</v>
      </c>
      <c r="BK71">
        <v>1.66</v>
      </c>
      <c r="BL71">
        <v>0.95</v>
      </c>
      <c r="BM71">
        <v>0</v>
      </c>
      <c r="BN71">
        <v>2.25</v>
      </c>
      <c r="BO71">
        <v>3.63</v>
      </c>
      <c r="BP71">
        <v>0.25</v>
      </c>
      <c r="BQ71">
        <v>1.9</v>
      </c>
      <c r="BR71">
        <v>1.05</v>
      </c>
      <c r="BS71">
        <v>1.58</v>
      </c>
      <c r="BT71">
        <v>2.8559420000000002</v>
      </c>
      <c r="BU71">
        <v>1.2907649999999999</v>
      </c>
      <c r="BV71">
        <v>1.8887640000000001</v>
      </c>
      <c r="BW71">
        <v>1.8684460000000001</v>
      </c>
      <c r="BX71">
        <v>1.884528</v>
      </c>
      <c r="BY71">
        <v>2.581531</v>
      </c>
      <c r="BZ71">
        <v>1.2769980000000001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5.0215730000000001</v>
      </c>
      <c r="CK71">
        <v>1.798867</v>
      </c>
      <c r="CL71">
        <v>0.931894</v>
      </c>
      <c r="CM71">
        <v>3.3778649999999999</v>
      </c>
      <c r="CN71">
        <v>3.4076219999999999</v>
      </c>
      <c r="CO71">
        <v>4.1304499999999997</v>
      </c>
      <c r="CP71">
        <v>2.0479129999999999</v>
      </c>
      <c r="CQ71">
        <v>1.70381</v>
      </c>
      <c r="CR71">
        <v>0.79406200000000005</v>
      </c>
      <c r="CS71">
        <v>1.313434</v>
      </c>
      <c r="CT71">
        <v>0</v>
      </c>
      <c r="CU71">
        <v>0.26391799999999999</v>
      </c>
      <c r="CV71">
        <v>0.378276</v>
      </c>
      <c r="CW71">
        <v>1.1558919999999999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71.302549999999997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329.77602100000001</v>
      </c>
      <c r="L72">
        <v>237.466881</v>
      </c>
      <c r="M72">
        <v>89.632546000000005</v>
      </c>
      <c r="N72">
        <v>116.047133</v>
      </c>
      <c r="O72">
        <v>121.645579</v>
      </c>
      <c r="P72">
        <v>132.009647</v>
      </c>
      <c r="Q72">
        <v>18.498213</v>
      </c>
      <c r="R72">
        <v>20.382562</v>
      </c>
      <c r="S72">
        <v>14.264476</v>
      </c>
      <c r="T72">
        <v>0</v>
      </c>
      <c r="U72">
        <v>320.49580500000002</v>
      </c>
      <c r="V72">
        <v>9.0324659999999994</v>
      </c>
      <c r="W72">
        <v>32.109693</v>
      </c>
      <c r="X72">
        <v>94.583411999999996</v>
      </c>
      <c r="Y72">
        <v>0</v>
      </c>
      <c r="Z72">
        <v>6.303445</v>
      </c>
      <c r="AA72">
        <v>27.025348999999999</v>
      </c>
      <c r="AB72">
        <v>13.01854</v>
      </c>
      <c r="AC72">
        <v>19.054874000000002</v>
      </c>
      <c r="AD72">
        <v>17.931607</v>
      </c>
      <c r="AE72">
        <v>30.308242</v>
      </c>
      <c r="AF72">
        <v>8.7167929999999991</v>
      </c>
      <c r="AG72">
        <v>41.925438999999997</v>
      </c>
      <c r="AH72">
        <v>91.889987000000005</v>
      </c>
      <c r="AI72">
        <v>0</v>
      </c>
      <c r="AJ72">
        <v>0</v>
      </c>
      <c r="AK72">
        <v>51.849195000000002</v>
      </c>
      <c r="AL72">
        <v>24.587454999999999</v>
      </c>
      <c r="AM72">
        <v>5.1951049999999999</v>
      </c>
      <c r="AN72">
        <v>0.71013499999999996</v>
      </c>
      <c r="AO72">
        <v>1.4138459999999999</v>
      </c>
      <c r="AP72">
        <v>2.3409249999999999</v>
      </c>
      <c r="AQ72">
        <v>61.766795999999999</v>
      </c>
      <c r="AR72">
        <v>8.2822519999999997</v>
      </c>
      <c r="AS72">
        <v>10.350507</v>
      </c>
      <c r="AT72">
        <v>14.423921999999999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71.757456000000005</v>
      </c>
      <c r="BA72">
        <f t="shared" si="4"/>
        <v>2044.7963040000006</v>
      </c>
      <c r="BD72">
        <v>4.96</v>
      </c>
      <c r="BE72">
        <v>1.85</v>
      </c>
      <c r="BF72">
        <v>2.13</v>
      </c>
      <c r="BG72">
        <v>1.72</v>
      </c>
      <c r="BH72">
        <v>5.82</v>
      </c>
      <c r="BI72">
        <v>0.8</v>
      </c>
      <c r="BJ72">
        <v>0.78</v>
      </c>
      <c r="BK72">
        <v>1.66</v>
      </c>
      <c r="BL72">
        <v>0.95</v>
      </c>
      <c r="BM72">
        <v>0</v>
      </c>
      <c r="BN72">
        <v>2.25</v>
      </c>
      <c r="BO72">
        <v>3.63</v>
      </c>
      <c r="BP72">
        <v>0.25</v>
      </c>
      <c r="BQ72">
        <v>1.9</v>
      </c>
      <c r="BR72">
        <v>1.05</v>
      </c>
      <c r="BS72">
        <v>1.58</v>
      </c>
      <c r="BT72">
        <v>2.8559420000000002</v>
      </c>
      <c r="BU72">
        <v>1.2907649999999999</v>
      </c>
      <c r="BV72">
        <v>1.8887640000000001</v>
      </c>
      <c r="BW72">
        <v>1.8684460000000001</v>
      </c>
      <c r="BX72">
        <v>1.884528</v>
      </c>
      <c r="BY72">
        <v>2.581531</v>
      </c>
      <c r="BZ72">
        <v>1.2769980000000001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5.0391490000000001</v>
      </c>
      <c r="CK72">
        <v>1.798867</v>
      </c>
      <c r="CL72">
        <v>0.931894</v>
      </c>
      <c r="CM72">
        <v>3.3778649999999999</v>
      </c>
      <c r="CN72">
        <v>3.4076219999999999</v>
      </c>
      <c r="CO72">
        <v>4.1304499999999997</v>
      </c>
      <c r="CP72">
        <v>2.0479129999999999</v>
      </c>
      <c r="CQ72">
        <v>1.70381</v>
      </c>
      <c r="CR72">
        <v>0.79406200000000005</v>
      </c>
      <c r="CS72">
        <v>1.313434</v>
      </c>
      <c r="CT72">
        <v>0.14427000000000001</v>
      </c>
      <c r="CU72">
        <v>0.43088599999999999</v>
      </c>
      <c r="CV72">
        <v>0.50436800000000004</v>
      </c>
      <c r="CW72">
        <v>1.1558919999999999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71.757456000000005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329.77602100000001</v>
      </c>
      <c r="L73">
        <v>237.466881</v>
      </c>
      <c r="M73">
        <v>89.632546000000005</v>
      </c>
      <c r="N73">
        <v>116.047133</v>
      </c>
      <c r="O73">
        <v>121.645579</v>
      </c>
      <c r="P73">
        <v>132.009647</v>
      </c>
      <c r="Q73">
        <v>18.498213</v>
      </c>
      <c r="R73">
        <v>20.382562</v>
      </c>
      <c r="S73">
        <v>14.264476</v>
      </c>
      <c r="T73">
        <v>0</v>
      </c>
      <c r="U73">
        <v>322.51558499999999</v>
      </c>
      <c r="V73">
        <v>9.0324659999999994</v>
      </c>
      <c r="W73">
        <v>32.109693</v>
      </c>
      <c r="X73">
        <v>94.583411999999996</v>
      </c>
      <c r="Y73">
        <v>0</v>
      </c>
      <c r="Z73">
        <v>6.8768700000000003</v>
      </c>
      <c r="AA73">
        <v>27.025348999999999</v>
      </c>
      <c r="AB73">
        <v>26.03708</v>
      </c>
      <c r="AC73">
        <v>28.611145</v>
      </c>
      <c r="AD73">
        <v>26.897410000000001</v>
      </c>
      <c r="AE73">
        <v>46.725206</v>
      </c>
      <c r="AF73">
        <v>17.433586999999999</v>
      </c>
      <c r="AG73">
        <v>41.925438999999997</v>
      </c>
      <c r="AH73">
        <v>114.86248399999999</v>
      </c>
      <c r="AI73">
        <v>5.0129020000000004</v>
      </c>
      <c r="AJ73">
        <v>0</v>
      </c>
      <c r="AK73">
        <v>51.849195000000002</v>
      </c>
      <c r="AL73">
        <v>24.587454999999999</v>
      </c>
      <c r="AM73">
        <v>5.1951049999999999</v>
      </c>
      <c r="AN73">
        <v>0.71013499999999996</v>
      </c>
      <c r="AO73">
        <v>1.3488089999999999</v>
      </c>
      <c r="AP73">
        <v>2.3409249999999999</v>
      </c>
      <c r="AQ73">
        <v>61.766795999999999</v>
      </c>
      <c r="AR73">
        <v>8.2822519999999997</v>
      </c>
      <c r="AS73">
        <v>10.350507</v>
      </c>
      <c r="AT73">
        <v>14.423921999999999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72.421810000000008</v>
      </c>
      <c r="BA73">
        <f t="shared" si="4"/>
        <v>2132.6485970000008</v>
      </c>
      <c r="BD73">
        <v>4.96</v>
      </c>
      <c r="BE73">
        <v>1.85</v>
      </c>
      <c r="BF73">
        <v>2.13</v>
      </c>
      <c r="BG73">
        <v>1.72</v>
      </c>
      <c r="BH73">
        <v>5.82</v>
      </c>
      <c r="BI73">
        <v>0.8</v>
      </c>
      <c r="BJ73">
        <v>0.78</v>
      </c>
      <c r="BK73">
        <v>1.66</v>
      </c>
      <c r="BL73">
        <v>0.95</v>
      </c>
      <c r="BM73">
        <v>0</v>
      </c>
      <c r="BN73">
        <v>2.25</v>
      </c>
      <c r="BO73">
        <v>3.63</v>
      </c>
      <c r="BP73">
        <v>0.25</v>
      </c>
      <c r="BQ73">
        <v>1.9</v>
      </c>
      <c r="BR73">
        <v>1.05</v>
      </c>
      <c r="BS73">
        <v>1.58</v>
      </c>
      <c r="BT73">
        <v>2.8559420000000002</v>
      </c>
      <c r="BU73">
        <v>1.2907649999999999</v>
      </c>
      <c r="BV73">
        <v>1.8887640000000001</v>
      </c>
      <c r="BW73">
        <v>1.8684460000000001</v>
      </c>
      <c r="BX73">
        <v>1.884528</v>
      </c>
      <c r="BY73">
        <v>2.581531</v>
      </c>
      <c r="BZ73">
        <v>1.2769980000000001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5.0391490000000001</v>
      </c>
      <c r="CK73">
        <v>1.798867</v>
      </c>
      <c r="CL73">
        <v>0.931894</v>
      </c>
      <c r="CM73">
        <v>3.3778649999999999</v>
      </c>
      <c r="CN73">
        <v>3.4076219999999999</v>
      </c>
      <c r="CO73">
        <v>4.1304499999999997</v>
      </c>
      <c r="CP73">
        <v>2.0479129999999999</v>
      </c>
      <c r="CQ73">
        <v>1.70381</v>
      </c>
      <c r="CR73">
        <v>0.79406200000000005</v>
      </c>
      <c r="CS73">
        <v>1.313434</v>
      </c>
      <c r="CT73">
        <v>0.313585</v>
      </c>
      <c r="CU73">
        <v>0.79983300000000002</v>
      </c>
      <c r="CV73">
        <v>0.63046000000000002</v>
      </c>
      <c r="CW73">
        <v>1.1558919999999999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72.421810000000008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329.77602100000001</v>
      </c>
      <c r="L74">
        <v>237.466881</v>
      </c>
      <c r="M74">
        <v>89.632546000000005</v>
      </c>
      <c r="N74">
        <v>116.047133</v>
      </c>
      <c r="O74">
        <v>121.645579</v>
      </c>
      <c r="P74">
        <v>132.009647</v>
      </c>
      <c r="Q74">
        <v>18.498213</v>
      </c>
      <c r="R74">
        <v>20.382562</v>
      </c>
      <c r="S74">
        <v>14.264476</v>
      </c>
      <c r="T74">
        <v>0</v>
      </c>
      <c r="U74">
        <v>322.65985499999999</v>
      </c>
      <c r="V74">
        <v>9.0324659999999994</v>
      </c>
      <c r="W74">
        <v>32.109693</v>
      </c>
      <c r="X74">
        <v>94.583411999999996</v>
      </c>
      <c r="Y74">
        <v>0</v>
      </c>
      <c r="Z74">
        <v>12.60689</v>
      </c>
      <c r="AA74">
        <v>27.025348999999999</v>
      </c>
      <c r="AB74">
        <v>39.055619999999998</v>
      </c>
      <c r="AC74">
        <v>28.611145</v>
      </c>
      <c r="AD74">
        <v>35.863213999999999</v>
      </c>
      <c r="AE74">
        <v>48.659882000000003</v>
      </c>
      <c r="AF74">
        <v>29.055978</v>
      </c>
      <c r="AG74">
        <v>41.925438999999997</v>
      </c>
      <c r="AH74">
        <v>137.834981</v>
      </c>
      <c r="AI74">
        <v>16.291930000000001</v>
      </c>
      <c r="AJ74">
        <v>0</v>
      </c>
      <c r="AK74">
        <v>51.849195000000002</v>
      </c>
      <c r="AL74">
        <v>64.262666999999993</v>
      </c>
      <c r="AM74">
        <v>5.1951049999999999</v>
      </c>
      <c r="AN74">
        <v>0.71013499999999996</v>
      </c>
      <c r="AO74">
        <v>1.3855690000000001</v>
      </c>
      <c r="AP74">
        <v>2.3409249999999999</v>
      </c>
      <c r="AQ74">
        <v>61.766795999999999</v>
      </c>
      <c r="AR74">
        <v>8.2822519999999997</v>
      </c>
      <c r="AS74">
        <v>10.350507</v>
      </c>
      <c r="AT74">
        <v>14.423921999999999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73.117134000000007</v>
      </c>
      <c r="BA74">
        <f t="shared" si="4"/>
        <v>2248.7231190000007</v>
      </c>
      <c r="BD74">
        <v>4.96</v>
      </c>
      <c r="BE74">
        <v>1.85</v>
      </c>
      <c r="BF74">
        <v>2.13</v>
      </c>
      <c r="BG74">
        <v>1.72</v>
      </c>
      <c r="BH74">
        <v>5.82</v>
      </c>
      <c r="BI74">
        <v>0.8</v>
      </c>
      <c r="BJ74">
        <v>0.78</v>
      </c>
      <c r="BK74">
        <v>1.66</v>
      </c>
      <c r="BL74">
        <v>0.95</v>
      </c>
      <c r="BM74">
        <v>0</v>
      </c>
      <c r="BN74">
        <v>2.25</v>
      </c>
      <c r="BO74">
        <v>3.63</v>
      </c>
      <c r="BP74">
        <v>0.25</v>
      </c>
      <c r="BQ74">
        <v>1.9</v>
      </c>
      <c r="BR74">
        <v>1.05</v>
      </c>
      <c r="BS74">
        <v>1.58</v>
      </c>
      <c r="BT74">
        <v>2.8559420000000002</v>
      </c>
      <c r="BU74">
        <v>1.2907649999999999</v>
      </c>
      <c r="BV74">
        <v>1.8887640000000001</v>
      </c>
      <c r="BW74">
        <v>1.8684460000000001</v>
      </c>
      <c r="BX74">
        <v>1.884528</v>
      </c>
      <c r="BY74">
        <v>2.581531</v>
      </c>
      <c r="BZ74">
        <v>1.2769980000000001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5.0391490000000001</v>
      </c>
      <c r="CK74">
        <v>1.798867</v>
      </c>
      <c r="CL74">
        <v>0.931894</v>
      </c>
      <c r="CM74">
        <v>3.3778649999999999</v>
      </c>
      <c r="CN74">
        <v>3.4076219999999999</v>
      </c>
      <c r="CO74">
        <v>4.1304499999999997</v>
      </c>
      <c r="CP74">
        <v>2.0479129999999999</v>
      </c>
      <c r="CQ74">
        <v>1.70381</v>
      </c>
      <c r="CR74">
        <v>0.79406200000000005</v>
      </c>
      <c r="CS74">
        <v>1.313434</v>
      </c>
      <c r="CT74">
        <v>0.62717100000000003</v>
      </c>
      <c r="CU74">
        <v>1.0664439999999999</v>
      </c>
      <c r="CV74">
        <v>0.745587</v>
      </c>
      <c r="CW74">
        <v>1.1558919999999999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73.117134000000007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329.77602100000001</v>
      </c>
      <c r="L75">
        <v>237.466881</v>
      </c>
      <c r="M75">
        <v>89.632546000000005</v>
      </c>
      <c r="N75">
        <v>116.047133</v>
      </c>
      <c r="O75">
        <v>121.645579</v>
      </c>
      <c r="P75">
        <v>132.009647</v>
      </c>
      <c r="Q75">
        <v>18.498213</v>
      </c>
      <c r="R75">
        <v>20.382562</v>
      </c>
      <c r="S75">
        <v>14.264476</v>
      </c>
      <c r="T75">
        <v>0</v>
      </c>
      <c r="U75">
        <v>311.83960500000001</v>
      </c>
      <c r="V75">
        <v>9.0324659999999994</v>
      </c>
      <c r="W75">
        <v>32.109693</v>
      </c>
      <c r="X75">
        <v>94.583411999999996</v>
      </c>
      <c r="Y75">
        <v>0</v>
      </c>
      <c r="Z75">
        <v>12.60689</v>
      </c>
      <c r="AA75">
        <v>27.025348999999999</v>
      </c>
      <c r="AB75">
        <v>39.055619999999998</v>
      </c>
      <c r="AC75">
        <v>28.611145</v>
      </c>
      <c r="AD75">
        <v>35.863213999999999</v>
      </c>
      <c r="AE75">
        <v>48.659882000000003</v>
      </c>
      <c r="AF75">
        <v>29.055978</v>
      </c>
      <c r="AG75">
        <v>41.925438999999997</v>
      </c>
      <c r="AH75">
        <v>137.834981</v>
      </c>
      <c r="AI75">
        <v>16.291930000000001</v>
      </c>
      <c r="AJ75">
        <v>0</v>
      </c>
      <c r="AK75">
        <v>51.849195000000002</v>
      </c>
      <c r="AL75">
        <v>64.262666999999993</v>
      </c>
      <c r="AM75">
        <v>5.1951049999999999</v>
      </c>
      <c r="AN75">
        <v>0.71013499999999996</v>
      </c>
      <c r="AO75">
        <v>0.46091399999999999</v>
      </c>
      <c r="AP75">
        <v>2.3409249999999999</v>
      </c>
      <c r="AQ75">
        <v>61.766795999999999</v>
      </c>
      <c r="AR75">
        <v>8.2822519999999997</v>
      </c>
      <c r="AS75">
        <v>10.350507</v>
      </c>
      <c r="AT75">
        <v>14.423921999999999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73.117134000000007</v>
      </c>
      <c r="BA75">
        <f t="shared" si="4"/>
        <v>2236.9782140000002</v>
      </c>
      <c r="BD75">
        <v>4.96</v>
      </c>
      <c r="BE75">
        <v>1.85</v>
      </c>
      <c r="BF75">
        <v>2.13</v>
      </c>
      <c r="BG75">
        <v>1.72</v>
      </c>
      <c r="BH75">
        <v>5.82</v>
      </c>
      <c r="BI75">
        <v>0.8</v>
      </c>
      <c r="BJ75">
        <v>0.78</v>
      </c>
      <c r="BK75">
        <v>1.66</v>
      </c>
      <c r="BL75">
        <v>0.95</v>
      </c>
      <c r="BM75">
        <v>0</v>
      </c>
      <c r="BN75">
        <v>2.25</v>
      </c>
      <c r="BO75">
        <v>3.63</v>
      </c>
      <c r="BP75">
        <v>0.25</v>
      </c>
      <c r="BQ75">
        <v>1.9</v>
      </c>
      <c r="BR75">
        <v>1.05</v>
      </c>
      <c r="BS75">
        <v>1.58</v>
      </c>
      <c r="BT75">
        <v>2.8559420000000002</v>
      </c>
      <c r="BU75">
        <v>1.2907649999999999</v>
      </c>
      <c r="BV75">
        <v>1.8887640000000001</v>
      </c>
      <c r="BW75">
        <v>1.8684460000000001</v>
      </c>
      <c r="BX75">
        <v>1.884528</v>
      </c>
      <c r="BY75">
        <v>2.581531</v>
      </c>
      <c r="BZ75">
        <v>1.2769980000000001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5.0391490000000001</v>
      </c>
      <c r="CK75">
        <v>1.798867</v>
      </c>
      <c r="CL75">
        <v>0.931894</v>
      </c>
      <c r="CM75">
        <v>3.3778649999999999</v>
      </c>
      <c r="CN75">
        <v>3.4076219999999999</v>
      </c>
      <c r="CO75">
        <v>4.1304499999999997</v>
      </c>
      <c r="CP75">
        <v>2.0479129999999999</v>
      </c>
      <c r="CQ75">
        <v>1.70381</v>
      </c>
      <c r="CR75">
        <v>0.79406200000000005</v>
      </c>
      <c r="CS75">
        <v>1.313434</v>
      </c>
      <c r="CT75">
        <v>0.62717100000000003</v>
      </c>
      <c r="CU75">
        <v>1.0664439999999999</v>
      </c>
      <c r="CV75">
        <v>0.745587</v>
      </c>
      <c r="CW75">
        <v>1.1558919999999999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73.117134000000007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329.77602100000001</v>
      </c>
      <c r="L76">
        <v>237.466881</v>
      </c>
      <c r="M76">
        <v>89.632546000000005</v>
      </c>
      <c r="N76">
        <v>116.047133</v>
      </c>
      <c r="O76">
        <v>121.645579</v>
      </c>
      <c r="P76">
        <v>132.009647</v>
      </c>
      <c r="Q76">
        <v>18.498213</v>
      </c>
      <c r="R76">
        <v>20.382562</v>
      </c>
      <c r="S76">
        <v>14.264476</v>
      </c>
      <c r="T76">
        <v>0</v>
      </c>
      <c r="U76">
        <v>311.83960500000001</v>
      </c>
      <c r="V76">
        <v>9.0324659999999994</v>
      </c>
      <c r="W76">
        <v>32.109693</v>
      </c>
      <c r="X76">
        <v>94.583411999999996</v>
      </c>
      <c r="Y76">
        <v>0</v>
      </c>
      <c r="Z76">
        <v>12.60689</v>
      </c>
      <c r="AA76">
        <v>27.025348999999999</v>
      </c>
      <c r="AB76">
        <v>39.055619999999998</v>
      </c>
      <c r="AC76">
        <v>28.611145</v>
      </c>
      <c r="AD76">
        <v>35.863213999999999</v>
      </c>
      <c r="AE76">
        <v>48.659882000000003</v>
      </c>
      <c r="AF76">
        <v>29.055978</v>
      </c>
      <c r="AG76">
        <v>41.925438999999997</v>
      </c>
      <c r="AH76">
        <v>137.834981</v>
      </c>
      <c r="AI76">
        <v>16.291930000000001</v>
      </c>
      <c r="AJ76">
        <v>0</v>
      </c>
      <c r="AK76">
        <v>51.849195000000002</v>
      </c>
      <c r="AL76">
        <v>64.262666999999993</v>
      </c>
      <c r="AM76">
        <v>5.1951049999999999</v>
      </c>
      <c r="AN76">
        <v>0.71013499999999996</v>
      </c>
      <c r="AO76">
        <v>0.47222500000000001</v>
      </c>
      <c r="AP76">
        <v>2.3409249999999999</v>
      </c>
      <c r="AQ76">
        <v>61.766795999999999</v>
      </c>
      <c r="AR76">
        <v>8.2822519999999997</v>
      </c>
      <c r="AS76">
        <v>10.350507</v>
      </c>
      <c r="AT76">
        <v>14.423921999999999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73.117134000000007</v>
      </c>
      <c r="BA76">
        <f t="shared" si="4"/>
        <v>2236.9895250000004</v>
      </c>
      <c r="BD76">
        <v>4.96</v>
      </c>
      <c r="BE76">
        <v>1.85</v>
      </c>
      <c r="BF76">
        <v>2.13</v>
      </c>
      <c r="BG76">
        <v>1.72</v>
      </c>
      <c r="BH76">
        <v>5.82</v>
      </c>
      <c r="BI76">
        <v>0.8</v>
      </c>
      <c r="BJ76">
        <v>0.78</v>
      </c>
      <c r="BK76">
        <v>1.66</v>
      </c>
      <c r="BL76">
        <v>0.95</v>
      </c>
      <c r="BM76">
        <v>0</v>
      </c>
      <c r="BN76">
        <v>2.25</v>
      </c>
      <c r="BO76">
        <v>3.63</v>
      </c>
      <c r="BP76">
        <v>0.25</v>
      </c>
      <c r="BQ76">
        <v>1.9</v>
      </c>
      <c r="BR76">
        <v>1.05</v>
      </c>
      <c r="BS76">
        <v>1.58</v>
      </c>
      <c r="BT76">
        <v>2.8559420000000002</v>
      </c>
      <c r="BU76">
        <v>1.2907649999999999</v>
      </c>
      <c r="BV76">
        <v>1.8887640000000001</v>
      </c>
      <c r="BW76">
        <v>1.8684460000000001</v>
      </c>
      <c r="BX76">
        <v>1.884528</v>
      </c>
      <c r="BY76">
        <v>2.581531</v>
      </c>
      <c r="BZ76">
        <v>1.2769980000000001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5.0391490000000001</v>
      </c>
      <c r="CK76">
        <v>1.798867</v>
      </c>
      <c r="CL76">
        <v>0.931894</v>
      </c>
      <c r="CM76">
        <v>3.3778649999999999</v>
      </c>
      <c r="CN76">
        <v>3.4076219999999999</v>
      </c>
      <c r="CO76">
        <v>4.1304499999999997</v>
      </c>
      <c r="CP76">
        <v>2.0479129999999999</v>
      </c>
      <c r="CQ76">
        <v>1.70381</v>
      </c>
      <c r="CR76">
        <v>0.79406200000000005</v>
      </c>
      <c r="CS76">
        <v>1.313434</v>
      </c>
      <c r="CT76">
        <v>0.62717100000000003</v>
      </c>
      <c r="CU76">
        <v>1.0664439999999999</v>
      </c>
      <c r="CV76">
        <v>0.745587</v>
      </c>
      <c r="CW76">
        <v>1.1558919999999999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73.117134000000007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329.77602100000001</v>
      </c>
      <c r="L77">
        <v>237.466881</v>
      </c>
      <c r="M77">
        <v>89.632546000000005</v>
      </c>
      <c r="N77">
        <v>116.047133</v>
      </c>
      <c r="O77">
        <v>121.645579</v>
      </c>
      <c r="P77">
        <v>132.009647</v>
      </c>
      <c r="Q77">
        <v>18.498213</v>
      </c>
      <c r="R77">
        <v>20.382562</v>
      </c>
      <c r="S77">
        <v>14.264476</v>
      </c>
      <c r="T77">
        <v>0</v>
      </c>
      <c r="U77">
        <v>311.83960500000001</v>
      </c>
      <c r="V77">
        <v>9.0324659999999994</v>
      </c>
      <c r="W77">
        <v>32.109693</v>
      </c>
      <c r="X77">
        <v>94.583411999999996</v>
      </c>
      <c r="Y77">
        <v>0</v>
      </c>
      <c r="Z77">
        <v>12.60689</v>
      </c>
      <c r="AA77">
        <v>27.025348999999999</v>
      </c>
      <c r="AB77">
        <v>39.055619999999998</v>
      </c>
      <c r="AC77">
        <v>28.611145</v>
      </c>
      <c r="AD77">
        <v>35.863213999999999</v>
      </c>
      <c r="AE77">
        <v>48.659882000000003</v>
      </c>
      <c r="AF77">
        <v>29.055978</v>
      </c>
      <c r="AG77">
        <v>41.925438999999997</v>
      </c>
      <c r="AH77">
        <v>137.834981</v>
      </c>
      <c r="AI77">
        <v>16.291930000000001</v>
      </c>
      <c r="AJ77">
        <v>0</v>
      </c>
      <c r="AK77">
        <v>51.849195000000002</v>
      </c>
      <c r="AL77">
        <v>64.262666999999993</v>
      </c>
      <c r="AM77">
        <v>5.1951049999999999</v>
      </c>
      <c r="AN77">
        <v>0.71013499999999996</v>
      </c>
      <c r="AO77">
        <v>0.53160600000000002</v>
      </c>
      <c r="AP77">
        <v>2.3409249999999999</v>
      </c>
      <c r="AQ77">
        <v>61.766795999999999</v>
      </c>
      <c r="AR77">
        <v>32.916643000000001</v>
      </c>
      <c r="AS77">
        <v>9.0566940000000002</v>
      </c>
      <c r="AT77">
        <v>14.423921999999999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73.117134000000007</v>
      </c>
      <c r="BA77">
        <f t="shared" si="4"/>
        <v>2260.3894840000003</v>
      </c>
      <c r="BD77">
        <v>4.96</v>
      </c>
      <c r="BE77">
        <v>1.85</v>
      </c>
      <c r="BF77">
        <v>2.13</v>
      </c>
      <c r="BG77">
        <v>1.72</v>
      </c>
      <c r="BH77">
        <v>5.82</v>
      </c>
      <c r="BI77">
        <v>0.8</v>
      </c>
      <c r="BJ77">
        <v>0.78</v>
      </c>
      <c r="BK77">
        <v>1.66</v>
      </c>
      <c r="BL77">
        <v>0.95</v>
      </c>
      <c r="BM77">
        <v>0</v>
      </c>
      <c r="BN77">
        <v>2.25</v>
      </c>
      <c r="BO77">
        <v>3.63</v>
      </c>
      <c r="BP77">
        <v>0.25</v>
      </c>
      <c r="BQ77">
        <v>1.9</v>
      </c>
      <c r="BR77">
        <v>1.05</v>
      </c>
      <c r="BS77">
        <v>1.58</v>
      </c>
      <c r="BT77">
        <v>2.8559420000000002</v>
      </c>
      <c r="BU77">
        <v>1.2907649999999999</v>
      </c>
      <c r="BV77">
        <v>1.8887640000000001</v>
      </c>
      <c r="BW77">
        <v>1.8684460000000001</v>
      </c>
      <c r="BX77">
        <v>1.884528</v>
      </c>
      <c r="BY77">
        <v>2.581531</v>
      </c>
      <c r="BZ77">
        <v>1.2769980000000001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5.0391490000000001</v>
      </c>
      <c r="CK77">
        <v>1.798867</v>
      </c>
      <c r="CL77">
        <v>0.931894</v>
      </c>
      <c r="CM77">
        <v>3.3778649999999999</v>
      </c>
      <c r="CN77">
        <v>3.4076219999999999</v>
      </c>
      <c r="CO77">
        <v>4.1304499999999997</v>
      </c>
      <c r="CP77">
        <v>2.0479129999999999</v>
      </c>
      <c r="CQ77">
        <v>1.70381</v>
      </c>
      <c r="CR77">
        <v>0.79406200000000005</v>
      </c>
      <c r="CS77">
        <v>1.313434</v>
      </c>
      <c r="CT77">
        <v>0.62717100000000003</v>
      </c>
      <c r="CU77">
        <v>1.0664439999999999</v>
      </c>
      <c r="CV77">
        <v>0.745587</v>
      </c>
      <c r="CW77">
        <v>1.1558919999999999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73.117134000000007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329.77602100000001</v>
      </c>
      <c r="L78">
        <v>237.466881</v>
      </c>
      <c r="M78">
        <v>89.632546000000005</v>
      </c>
      <c r="N78">
        <v>116.047133</v>
      </c>
      <c r="O78">
        <v>121.645579</v>
      </c>
      <c r="P78">
        <v>132.009647</v>
      </c>
      <c r="Q78">
        <v>18.498213</v>
      </c>
      <c r="R78">
        <v>20.382562</v>
      </c>
      <c r="S78">
        <v>14.264476</v>
      </c>
      <c r="T78">
        <v>0</v>
      </c>
      <c r="U78">
        <v>311.83960500000001</v>
      </c>
      <c r="V78">
        <v>9.0324659999999994</v>
      </c>
      <c r="W78">
        <v>32.109693</v>
      </c>
      <c r="X78">
        <v>94.583411999999996</v>
      </c>
      <c r="Y78">
        <v>0</v>
      </c>
      <c r="Z78">
        <v>12.60689</v>
      </c>
      <c r="AA78">
        <v>27.025348999999999</v>
      </c>
      <c r="AB78">
        <v>39.055619999999998</v>
      </c>
      <c r="AC78">
        <v>28.611145</v>
      </c>
      <c r="AD78">
        <v>35.863213999999999</v>
      </c>
      <c r="AE78">
        <v>48.659882000000003</v>
      </c>
      <c r="AF78">
        <v>29.055978</v>
      </c>
      <c r="AG78">
        <v>41.925438999999997</v>
      </c>
      <c r="AH78">
        <v>130.208484</v>
      </c>
      <c r="AI78">
        <v>16.291930000000001</v>
      </c>
      <c r="AJ78">
        <v>0</v>
      </c>
      <c r="AK78">
        <v>51.849195000000002</v>
      </c>
      <c r="AL78">
        <v>24.587454999999999</v>
      </c>
      <c r="AM78">
        <v>5.1951049999999999</v>
      </c>
      <c r="AN78">
        <v>0.71013499999999996</v>
      </c>
      <c r="AO78">
        <v>0.574021</v>
      </c>
      <c r="AP78">
        <v>2.3409249999999999</v>
      </c>
      <c r="AQ78">
        <v>61.766795999999999</v>
      </c>
      <c r="AR78">
        <v>32.916643000000001</v>
      </c>
      <c r="AS78">
        <v>9.0566940000000002</v>
      </c>
      <c r="AT78">
        <v>14.423921999999999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72.819457000000014</v>
      </c>
      <c r="BA78">
        <f t="shared" si="4"/>
        <v>2212.8325130000007</v>
      </c>
      <c r="BD78">
        <v>4.96</v>
      </c>
      <c r="BE78">
        <v>1.85</v>
      </c>
      <c r="BF78">
        <v>2.13</v>
      </c>
      <c r="BG78">
        <v>1.72</v>
      </c>
      <c r="BH78">
        <v>5.82</v>
      </c>
      <c r="BI78">
        <v>0.8</v>
      </c>
      <c r="BJ78">
        <v>0.78</v>
      </c>
      <c r="BK78">
        <v>1.66</v>
      </c>
      <c r="BL78">
        <v>0.95</v>
      </c>
      <c r="BM78">
        <v>0</v>
      </c>
      <c r="BN78">
        <v>2.25</v>
      </c>
      <c r="BO78">
        <v>3.63</v>
      </c>
      <c r="BP78">
        <v>0.25</v>
      </c>
      <c r="BQ78">
        <v>1.9</v>
      </c>
      <c r="BR78">
        <v>1.05</v>
      </c>
      <c r="BS78">
        <v>1.58</v>
      </c>
      <c r="BT78">
        <v>2.8559420000000002</v>
      </c>
      <c r="BU78">
        <v>1.2907649999999999</v>
      </c>
      <c r="BV78">
        <v>1.8887640000000001</v>
      </c>
      <c r="BW78">
        <v>1.8684460000000001</v>
      </c>
      <c r="BX78">
        <v>1.884528</v>
      </c>
      <c r="BY78">
        <v>2.581531</v>
      </c>
      <c r="BZ78">
        <v>1.2769980000000001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5.0391490000000001</v>
      </c>
      <c r="CK78">
        <v>1.798867</v>
      </c>
      <c r="CL78">
        <v>0.931894</v>
      </c>
      <c r="CM78">
        <v>3.3778649999999999</v>
      </c>
      <c r="CN78">
        <v>3.4076219999999999</v>
      </c>
      <c r="CO78">
        <v>4.1304499999999997</v>
      </c>
      <c r="CP78">
        <v>2.0479129999999999</v>
      </c>
      <c r="CQ78">
        <v>1.70381</v>
      </c>
      <c r="CR78">
        <v>0.79406200000000005</v>
      </c>
      <c r="CS78">
        <v>1.313434</v>
      </c>
      <c r="CT78">
        <v>0.62717100000000003</v>
      </c>
      <c r="CU78">
        <v>0.79983300000000002</v>
      </c>
      <c r="CV78">
        <v>0.71452099999999996</v>
      </c>
      <c r="CW78">
        <v>1.1558919999999999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72.819457000000014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329.77602100000001</v>
      </c>
      <c r="L79">
        <v>237.466881</v>
      </c>
      <c r="M79">
        <v>89.632546000000005</v>
      </c>
      <c r="N79">
        <v>116.047133</v>
      </c>
      <c r="O79">
        <v>121.645579</v>
      </c>
      <c r="P79">
        <v>132.009647</v>
      </c>
      <c r="Q79">
        <v>18.498213</v>
      </c>
      <c r="R79">
        <v>20.382562</v>
      </c>
      <c r="S79">
        <v>14.264476</v>
      </c>
      <c r="T79">
        <v>0</v>
      </c>
      <c r="U79">
        <v>311.83960500000001</v>
      </c>
      <c r="V79">
        <v>9.0324659999999994</v>
      </c>
      <c r="W79">
        <v>32.109693</v>
      </c>
      <c r="X79">
        <v>94.583411999999996</v>
      </c>
      <c r="Y79">
        <v>0</v>
      </c>
      <c r="Z79">
        <v>12.60689</v>
      </c>
      <c r="AA79">
        <v>27.025348999999999</v>
      </c>
      <c r="AB79">
        <v>39.055619999999998</v>
      </c>
      <c r="AC79">
        <v>28.611145</v>
      </c>
      <c r="AD79">
        <v>35.863213999999999</v>
      </c>
      <c r="AE79">
        <v>48.659882000000003</v>
      </c>
      <c r="AF79">
        <v>29.055978</v>
      </c>
      <c r="AG79">
        <v>41.925438999999997</v>
      </c>
      <c r="AH79">
        <v>114.86248399999999</v>
      </c>
      <c r="AI79">
        <v>16.291930000000001</v>
      </c>
      <c r="AJ79">
        <v>0</v>
      </c>
      <c r="AK79">
        <v>51.849195000000002</v>
      </c>
      <c r="AL79">
        <v>12.293728</v>
      </c>
      <c r="AM79">
        <v>5.1951049999999999</v>
      </c>
      <c r="AN79">
        <v>0.71013499999999996</v>
      </c>
      <c r="AO79">
        <v>0.67016299999999995</v>
      </c>
      <c r="AP79">
        <v>2.3409249999999999</v>
      </c>
      <c r="AQ79">
        <v>61.766795999999999</v>
      </c>
      <c r="AR79">
        <v>10.618271999999999</v>
      </c>
      <c r="AS79">
        <v>9.0566940000000002</v>
      </c>
      <c r="AT79">
        <v>12.970675999999999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72.735396000000009</v>
      </c>
      <c r="BA79">
        <f t="shared" si="4"/>
        <v>2161.4532500000009</v>
      </c>
      <c r="BD79">
        <v>4.96</v>
      </c>
      <c r="BE79">
        <v>1.85</v>
      </c>
      <c r="BF79">
        <v>2.13</v>
      </c>
      <c r="BG79">
        <v>1.72</v>
      </c>
      <c r="BH79">
        <v>5.82</v>
      </c>
      <c r="BI79">
        <v>0.8</v>
      </c>
      <c r="BJ79">
        <v>0.78</v>
      </c>
      <c r="BK79">
        <v>1.66</v>
      </c>
      <c r="BL79">
        <v>0.95</v>
      </c>
      <c r="BM79">
        <v>0</v>
      </c>
      <c r="BN79">
        <v>2.25</v>
      </c>
      <c r="BO79">
        <v>3.63</v>
      </c>
      <c r="BP79">
        <v>0.25</v>
      </c>
      <c r="BQ79">
        <v>1.9</v>
      </c>
      <c r="BR79">
        <v>1.05</v>
      </c>
      <c r="BS79">
        <v>1.58</v>
      </c>
      <c r="BT79">
        <v>2.8559420000000002</v>
      </c>
      <c r="BU79">
        <v>1.2907649999999999</v>
      </c>
      <c r="BV79">
        <v>1.8887640000000001</v>
      </c>
      <c r="BW79">
        <v>1.8684460000000001</v>
      </c>
      <c r="BX79">
        <v>1.884528</v>
      </c>
      <c r="BY79">
        <v>2.581531</v>
      </c>
      <c r="BZ79">
        <v>1.2769980000000001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5.0391490000000001</v>
      </c>
      <c r="CK79">
        <v>1.798867</v>
      </c>
      <c r="CL79">
        <v>0.931894</v>
      </c>
      <c r="CM79">
        <v>3.3778649999999999</v>
      </c>
      <c r="CN79">
        <v>3.4076219999999999</v>
      </c>
      <c r="CO79">
        <v>4.1304499999999997</v>
      </c>
      <c r="CP79">
        <v>2.0479129999999999</v>
      </c>
      <c r="CQ79">
        <v>1.70381</v>
      </c>
      <c r="CR79">
        <v>0.79406200000000005</v>
      </c>
      <c r="CS79">
        <v>1.313434</v>
      </c>
      <c r="CT79">
        <v>0.62717100000000003</v>
      </c>
      <c r="CU79">
        <v>0.79983300000000002</v>
      </c>
      <c r="CV79">
        <v>0.63046000000000002</v>
      </c>
      <c r="CW79">
        <v>1.1558919999999999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72.735396000000009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329.77602100000001</v>
      </c>
      <c r="L80">
        <v>237.466881</v>
      </c>
      <c r="M80">
        <v>89.632546000000005</v>
      </c>
      <c r="N80">
        <v>116.047133</v>
      </c>
      <c r="O80">
        <v>121.645579</v>
      </c>
      <c r="P80">
        <v>132.009647</v>
      </c>
      <c r="Q80">
        <v>18.498213</v>
      </c>
      <c r="R80">
        <v>20.382562</v>
      </c>
      <c r="S80">
        <v>14.264476</v>
      </c>
      <c r="T80">
        <v>0</v>
      </c>
      <c r="U80">
        <v>311.83960500000001</v>
      </c>
      <c r="V80">
        <v>9.0324659999999994</v>
      </c>
      <c r="W80">
        <v>32.109693</v>
      </c>
      <c r="X80">
        <v>94.583411999999996</v>
      </c>
      <c r="Y80">
        <v>0</v>
      </c>
      <c r="Z80">
        <v>6.8768700000000003</v>
      </c>
      <c r="AA80">
        <v>27.025348999999999</v>
      </c>
      <c r="AB80">
        <v>26.03708</v>
      </c>
      <c r="AC80">
        <v>19.073678000000001</v>
      </c>
      <c r="AD80">
        <v>26.897410000000001</v>
      </c>
      <c r="AE80">
        <v>32.328791000000002</v>
      </c>
      <c r="AF80">
        <v>17.433586999999999</v>
      </c>
      <c r="AG80">
        <v>41.925438999999997</v>
      </c>
      <c r="AH80">
        <v>91.889987000000005</v>
      </c>
      <c r="AI80">
        <v>5.0129020000000004</v>
      </c>
      <c r="AJ80">
        <v>0</v>
      </c>
      <c r="AK80">
        <v>51.849195000000002</v>
      </c>
      <c r="AL80">
        <v>12.293728</v>
      </c>
      <c r="AM80">
        <v>5.1951049999999999</v>
      </c>
      <c r="AN80">
        <v>0.71013499999999996</v>
      </c>
      <c r="AO80">
        <v>0.82285799999999998</v>
      </c>
      <c r="AP80">
        <v>2.3409249999999999</v>
      </c>
      <c r="AQ80">
        <v>61.766795999999999</v>
      </c>
      <c r="AR80">
        <v>10.618271999999999</v>
      </c>
      <c r="AS80">
        <v>9.0566940000000002</v>
      </c>
      <c r="AT80">
        <v>14.423921999999999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71.594526999999999</v>
      </c>
      <c r="BA80">
        <f t="shared" si="4"/>
        <v>2062.4614840000008</v>
      </c>
      <c r="BD80">
        <v>4.96</v>
      </c>
      <c r="BE80">
        <v>1.85</v>
      </c>
      <c r="BF80">
        <v>2.13</v>
      </c>
      <c r="BG80">
        <v>1.72</v>
      </c>
      <c r="BH80">
        <v>5.82</v>
      </c>
      <c r="BI80">
        <v>0.8</v>
      </c>
      <c r="BJ80">
        <v>0.78</v>
      </c>
      <c r="BK80">
        <v>1.66</v>
      </c>
      <c r="BL80">
        <v>0.95</v>
      </c>
      <c r="BM80">
        <v>0</v>
      </c>
      <c r="BN80">
        <v>2.25</v>
      </c>
      <c r="BO80">
        <v>3.63</v>
      </c>
      <c r="BP80">
        <v>0.25</v>
      </c>
      <c r="BQ80">
        <v>1.9</v>
      </c>
      <c r="BR80">
        <v>1.05</v>
      </c>
      <c r="BS80">
        <v>1.58</v>
      </c>
      <c r="BT80">
        <v>2.8559420000000002</v>
      </c>
      <c r="BU80">
        <v>1.2907649999999999</v>
      </c>
      <c r="BV80">
        <v>1.8887640000000001</v>
      </c>
      <c r="BW80">
        <v>1.8684460000000001</v>
      </c>
      <c r="BX80">
        <v>1.884528</v>
      </c>
      <c r="BY80">
        <v>2.581531</v>
      </c>
      <c r="BZ80">
        <v>1.2769980000000001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5.0391490000000001</v>
      </c>
      <c r="CK80">
        <v>1.798867</v>
      </c>
      <c r="CL80">
        <v>0.931894</v>
      </c>
      <c r="CM80">
        <v>3.3778649999999999</v>
      </c>
      <c r="CN80">
        <v>3.4076219999999999</v>
      </c>
      <c r="CO80">
        <v>4.1304499999999997</v>
      </c>
      <c r="CP80">
        <v>2.0479129999999999</v>
      </c>
      <c r="CQ80">
        <v>1.70381</v>
      </c>
      <c r="CR80">
        <v>0.79406200000000005</v>
      </c>
      <c r="CS80">
        <v>1.313434</v>
      </c>
      <c r="CT80">
        <v>0.14427000000000001</v>
      </c>
      <c r="CU80">
        <v>0.267957</v>
      </c>
      <c r="CV80">
        <v>0.50436800000000004</v>
      </c>
      <c r="CW80">
        <v>1.1558919999999999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71.594526999999999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329.77602100000001</v>
      </c>
      <c r="L81">
        <v>237.466881</v>
      </c>
      <c r="M81">
        <v>89.632546000000005</v>
      </c>
      <c r="N81">
        <v>116.047133</v>
      </c>
      <c r="O81">
        <v>121.645579</v>
      </c>
      <c r="P81">
        <v>132.009647</v>
      </c>
      <c r="Q81">
        <v>18.498213</v>
      </c>
      <c r="R81">
        <v>20.382562</v>
      </c>
      <c r="S81">
        <v>14.264476</v>
      </c>
      <c r="T81">
        <v>0</v>
      </c>
      <c r="U81">
        <v>311.83960500000001</v>
      </c>
      <c r="V81">
        <v>9.0324659999999994</v>
      </c>
      <c r="W81">
        <v>32.109693</v>
      </c>
      <c r="X81">
        <v>94.583411999999996</v>
      </c>
      <c r="Y81">
        <v>0</v>
      </c>
      <c r="Z81">
        <v>6.303445</v>
      </c>
      <c r="AA81">
        <v>16.716083999999999</v>
      </c>
      <c r="AB81">
        <v>26.03708</v>
      </c>
      <c r="AC81">
        <v>9.5274370000000008</v>
      </c>
      <c r="AD81">
        <v>17.931607</v>
      </c>
      <c r="AE81">
        <v>32.328791000000002</v>
      </c>
      <c r="AF81">
        <v>8.7167929999999991</v>
      </c>
      <c r="AG81">
        <v>41.925438999999997</v>
      </c>
      <c r="AH81">
        <v>68.173441999999994</v>
      </c>
      <c r="AI81">
        <v>0</v>
      </c>
      <c r="AJ81">
        <v>0</v>
      </c>
      <c r="AK81">
        <v>51.849195000000002</v>
      </c>
      <c r="AL81">
        <v>12.293728</v>
      </c>
      <c r="AM81">
        <v>5.1951049999999999</v>
      </c>
      <c r="AN81">
        <v>0.71013499999999996</v>
      </c>
      <c r="AO81">
        <v>0.90486100000000003</v>
      </c>
      <c r="AP81">
        <v>2.3409249999999999</v>
      </c>
      <c r="AQ81">
        <v>61.766795999999999</v>
      </c>
      <c r="AR81">
        <v>14.865581000000001</v>
      </c>
      <c r="AS81">
        <v>9.0566940000000002</v>
      </c>
      <c r="AT81">
        <v>14.423921999999999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71.334926999999993</v>
      </c>
      <c r="BA81">
        <f t="shared" si="4"/>
        <v>1999.6902210000007</v>
      </c>
      <c r="BD81">
        <v>4.96</v>
      </c>
      <c r="BE81">
        <v>1.85</v>
      </c>
      <c r="BF81">
        <v>2.13</v>
      </c>
      <c r="BG81">
        <v>1.72</v>
      </c>
      <c r="BH81">
        <v>5.82</v>
      </c>
      <c r="BI81">
        <v>0.84</v>
      </c>
      <c r="BJ81">
        <v>0.78</v>
      </c>
      <c r="BK81">
        <v>1.66</v>
      </c>
      <c r="BL81">
        <v>0.95</v>
      </c>
      <c r="BM81">
        <v>0</v>
      </c>
      <c r="BN81">
        <v>2.25</v>
      </c>
      <c r="BO81">
        <v>3.63</v>
      </c>
      <c r="BP81">
        <v>0.25</v>
      </c>
      <c r="BQ81">
        <v>1.9</v>
      </c>
      <c r="BR81">
        <v>1.05</v>
      </c>
      <c r="BS81">
        <v>1.58</v>
      </c>
      <c r="BT81">
        <v>2.8559420000000002</v>
      </c>
      <c r="BU81">
        <v>1.2907649999999999</v>
      </c>
      <c r="BV81">
        <v>1.8887640000000001</v>
      </c>
      <c r="BW81">
        <v>1.8684460000000001</v>
      </c>
      <c r="BX81">
        <v>1.884528</v>
      </c>
      <c r="BY81">
        <v>2.581531</v>
      </c>
      <c r="BZ81">
        <v>1.2769980000000001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5.0391490000000001</v>
      </c>
      <c r="CK81">
        <v>1.798867</v>
      </c>
      <c r="CL81">
        <v>0.931894</v>
      </c>
      <c r="CM81">
        <v>3.3778649999999999</v>
      </c>
      <c r="CN81">
        <v>3.4076219999999999</v>
      </c>
      <c r="CO81">
        <v>4.1304499999999997</v>
      </c>
      <c r="CP81">
        <v>2.0479129999999999</v>
      </c>
      <c r="CQ81">
        <v>1.70381</v>
      </c>
      <c r="CR81">
        <v>0.79406200000000005</v>
      </c>
      <c r="CS81">
        <v>1.313434</v>
      </c>
      <c r="CT81">
        <v>0</v>
      </c>
      <c r="CU81">
        <v>0.24237400000000001</v>
      </c>
      <c r="CV81">
        <v>0.37462099999999998</v>
      </c>
      <c r="CW81">
        <v>1.1558919999999999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71.334926999999993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329.77602100000001</v>
      </c>
      <c r="L82">
        <v>237.466881</v>
      </c>
      <c r="M82">
        <v>89.632546000000005</v>
      </c>
      <c r="N82">
        <v>116.047133</v>
      </c>
      <c r="O82">
        <v>121.645579</v>
      </c>
      <c r="P82">
        <v>132.009647</v>
      </c>
      <c r="Q82">
        <v>18.498213</v>
      </c>
      <c r="R82">
        <v>20.382562</v>
      </c>
      <c r="S82">
        <v>14.264476</v>
      </c>
      <c r="T82">
        <v>0</v>
      </c>
      <c r="U82">
        <v>311.83960500000001</v>
      </c>
      <c r="V82">
        <v>9.0324659999999994</v>
      </c>
      <c r="W82">
        <v>32.109693</v>
      </c>
      <c r="X82">
        <v>94.583411999999996</v>
      </c>
      <c r="Y82">
        <v>0</v>
      </c>
      <c r="Z82">
        <v>6.303445</v>
      </c>
      <c r="AA82">
        <v>11.777241</v>
      </c>
      <c r="AB82">
        <v>13.01854</v>
      </c>
      <c r="AC82">
        <v>9.5274370000000008</v>
      </c>
      <c r="AD82">
        <v>8.9658029999999993</v>
      </c>
      <c r="AE82">
        <v>32.328791000000002</v>
      </c>
      <c r="AF82">
        <v>8.7167929999999991</v>
      </c>
      <c r="AG82">
        <v>41.925438999999997</v>
      </c>
      <c r="AH82">
        <v>41.852727000000002</v>
      </c>
      <c r="AI82">
        <v>0</v>
      </c>
      <c r="AJ82">
        <v>0</v>
      </c>
      <c r="AK82">
        <v>51.849195000000002</v>
      </c>
      <c r="AL82">
        <v>12.293728</v>
      </c>
      <c r="AM82">
        <v>5.1951049999999999</v>
      </c>
      <c r="AN82">
        <v>0.71013499999999996</v>
      </c>
      <c r="AO82">
        <v>0.99534800000000001</v>
      </c>
      <c r="AP82">
        <v>2.3409249999999999</v>
      </c>
      <c r="AQ82">
        <v>58.140810000000002</v>
      </c>
      <c r="AR82">
        <v>14.865581000000001</v>
      </c>
      <c r="AS82">
        <v>9.0566940000000002</v>
      </c>
      <c r="AT82">
        <v>14.423921999999999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70.992621999999983</v>
      </c>
      <c r="BA82">
        <f t="shared" si="4"/>
        <v>1942.5685150000006</v>
      </c>
      <c r="BD82">
        <v>4.96</v>
      </c>
      <c r="BE82">
        <v>1.85</v>
      </c>
      <c r="BF82">
        <v>2.13</v>
      </c>
      <c r="BG82">
        <v>1.72</v>
      </c>
      <c r="BH82">
        <v>5.82</v>
      </c>
      <c r="BI82">
        <v>0.84</v>
      </c>
      <c r="BJ82">
        <v>0.78</v>
      </c>
      <c r="BK82">
        <v>1.66</v>
      </c>
      <c r="BL82">
        <v>0.95</v>
      </c>
      <c r="BM82">
        <v>0</v>
      </c>
      <c r="BN82">
        <v>2.25</v>
      </c>
      <c r="BO82">
        <v>3.63</v>
      </c>
      <c r="BP82">
        <v>0.25</v>
      </c>
      <c r="BQ82">
        <v>1.9</v>
      </c>
      <c r="BR82">
        <v>1.05</v>
      </c>
      <c r="BS82">
        <v>1.58</v>
      </c>
      <c r="BT82">
        <v>2.8559420000000002</v>
      </c>
      <c r="BU82">
        <v>1.2907649999999999</v>
      </c>
      <c r="BV82">
        <v>1.8887640000000001</v>
      </c>
      <c r="BW82">
        <v>1.8684460000000001</v>
      </c>
      <c r="BX82">
        <v>1.884528</v>
      </c>
      <c r="BY82">
        <v>2.581531</v>
      </c>
      <c r="BZ82">
        <v>1.2769980000000001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5.0391490000000001</v>
      </c>
      <c r="CK82">
        <v>1.798867</v>
      </c>
      <c r="CL82">
        <v>0.931894</v>
      </c>
      <c r="CM82">
        <v>3.3778649999999999</v>
      </c>
      <c r="CN82">
        <v>3.4076219999999999</v>
      </c>
      <c r="CO82">
        <v>4.1304499999999997</v>
      </c>
      <c r="CP82">
        <v>2.0479129999999999</v>
      </c>
      <c r="CQ82">
        <v>1.70381</v>
      </c>
      <c r="CR82">
        <v>0.79406200000000005</v>
      </c>
      <c r="CS82">
        <v>1.313434</v>
      </c>
      <c r="CT82">
        <v>0</v>
      </c>
      <c r="CU82">
        <v>4.4435000000000002E-2</v>
      </c>
      <c r="CV82">
        <v>0.23025499999999999</v>
      </c>
      <c r="CW82">
        <v>1.1558919999999999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70.992621999999983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293.012452</v>
      </c>
      <c r="L83">
        <v>210.08597399999999</v>
      </c>
      <c r="M83">
        <v>89.632546000000005</v>
      </c>
      <c r="N83">
        <v>116.047133</v>
      </c>
      <c r="O83">
        <v>121.645579</v>
      </c>
      <c r="P83">
        <v>132.009647</v>
      </c>
      <c r="Q83">
        <v>15.410252</v>
      </c>
      <c r="R83">
        <v>20.382562</v>
      </c>
      <c r="S83">
        <v>14.264476</v>
      </c>
      <c r="T83">
        <v>0</v>
      </c>
      <c r="U83">
        <v>311.83960500000001</v>
      </c>
      <c r="V83">
        <v>10.544688000000001</v>
      </c>
      <c r="W83">
        <v>32.109693</v>
      </c>
      <c r="X83">
        <v>94.583411999999996</v>
      </c>
      <c r="Y83">
        <v>0</v>
      </c>
      <c r="Z83">
        <v>6.303445</v>
      </c>
      <c r="AA83">
        <v>0</v>
      </c>
      <c r="AB83">
        <v>13.01854</v>
      </c>
      <c r="AC83">
        <v>9.5274370000000008</v>
      </c>
      <c r="AD83">
        <v>1.2993920000000001</v>
      </c>
      <c r="AE83">
        <v>32.328791000000002</v>
      </c>
      <c r="AF83">
        <v>8.7167929999999991</v>
      </c>
      <c r="AG83">
        <v>41.925438999999997</v>
      </c>
      <c r="AH83">
        <v>22.786484999999999</v>
      </c>
      <c r="AI83">
        <v>0</v>
      </c>
      <c r="AJ83">
        <v>0</v>
      </c>
      <c r="AK83">
        <v>51.849195000000002</v>
      </c>
      <c r="AL83">
        <v>12.293728</v>
      </c>
      <c r="AM83">
        <v>5.1951049999999999</v>
      </c>
      <c r="AN83">
        <v>0.71013499999999996</v>
      </c>
      <c r="AO83">
        <v>1.0660400000000001</v>
      </c>
      <c r="AP83">
        <v>6.0371220000000001</v>
      </c>
      <c r="AQ83">
        <v>46.325097</v>
      </c>
      <c r="AR83">
        <v>14.865581000000001</v>
      </c>
      <c r="AS83">
        <v>9.0566940000000002</v>
      </c>
      <c r="AT83">
        <v>14.423921999999999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70.842196999999985</v>
      </c>
      <c r="BA83">
        <f t="shared" si="4"/>
        <v>1830.1391570000001</v>
      </c>
      <c r="BD83">
        <v>4.96</v>
      </c>
      <c r="BE83">
        <v>1.85</v>
      </c>
      <c r="BF83">
        <v>2.13</v>
      </c>
      <c r="BG83">
        <v>1.72</v>
      </c>
      <c r="BH83">
        <v>5.82</v>
      </c>
      <c r="BI83">
        <v>0.84</v>
      </c>
      <c r="BJ83">
        <v>0.78</v>
      </c>
      <c r="BK83">
        <v>1.66</v>
      </c>
      <c r="BL83">
        <v>0.95</v>
      </c>
      <c r="BM83">
        <v>0</v>
      </c>
      <c r="BN83">
        <v>2.25</v>
      </c>
      <c r="BO83">
        <v>3.63</v>
      </c>
      <c r="BP83">
        <v>0.25</v>
      </c>
      <c r="BQ83">
        <v>1.9</v>
      </c>
      <c r="BR83">
        <v>1.05</v>
      </c>
      <c r="BS83">
        <v>1.58</v>
      </c>
      <c r="BT83">
        <v>2.8559420000000002</v>
      </c>
      <c r="BU83">
        <v>1.2907649999999999</v>
      </c>
      <c r="BV83">
        <v>1.8887640000000001</v>
      </c>
      <c r="BW83">
        <v>1.8684460000000001</v>
      </c>
      <c r="BX83">
        <v>1.884528</v>
      </c>
      <c r="BY83">
        <v>2.581531</v>
      </c>
      <c r="BZ83">
        <v>1.2769980000000001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5.0391490000000001</v>
      </c>
      <c r="CK83">
        <v>1.798867</v>
      </c>
      <c r="CL83">
        <v>0.931894</v>
      </c>
      <c r="CM83">
        <v>3.3778649999999999</v>
      </c>
      <c r="CN83">
        <v>3.4076219999999999</v>
      </c>
      <c r="CO83">
        <v>4.1304499999999997</v>
      </c>
      <c r="CP83">
        <v>2.0479129999999999</v>
      </c>
      <c r="CQ83">
        <v>1.70381</v>
      </c>
      <c r="CR83">
        <v>0.79406200000000005</v>
      </c>
      <c r="CS83">
        <v>1.313434</v>
      </c>
      <c r="CT83">
        <v>0</v>
      </c>
      <c r="CU83">
        <v>0</v>
      </c>
      <c r="CV83">
        <v>0.124265</v>
      </c>
      <c r="CW83">
        <v>1.1558919999999999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70.842196999999985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287.447203</v>
      </c>
      <c r="L84">
        <v>210.08597399999999</v>
      </c>
      <c r="M84">
        <v>89.632546000000005</v>
      </c>
      <c r="N84">
        <v>116.047133</v>
      </c>
      <c r="O84">
        <v>121.645579</v>
      </c>
      <c r="P84">
        <v>132.009647</v>
      </c>
      <c r="Q84">
        <v>8.6562000000000001</v>
      </c>
      <c r="R84">
        <v>20.382562</v>
      </c>
      <c r="S84">
        <v>14.264476</v>
      </c>
      <c r="T84">
        <v>0</v>
      </c>
      <c r="U84">
        <v>311.83960500000001</v>
      </c>
      <c r="V84">
        <v>10.544688000000001</v>
      </c>
      <c r="W84">
        <v>32.109693</v>
      </c>
      <c r="X84">
        <v>94.583411999999996</v>
      </c>
      <c r="Y84">
        <v>0</v>
      </c>
      <c r="Z84">
        <v>6.303445</v>
      </c>
      <c r="AA84">
        <v>0</v>
      </c>
      <c r="AB84">
        <v>13.01854</v>
      </c>
      <c r="AC84">
        <v>0</v>
      </c>
      <c r="AD84">
        <v>0</v>
      </c>
      <c r="AE84">
        <v>32.328791000000002</v>
      </c>
      <c r="AF84">
        <v>8.7167929999999991</v>
      </c>
      <c r="AG84">
        <v>41.925438999999997</v>
      </c>
      <c r="AH84">
        <v>22.786484999999999</v>
      </c>
      <c r="AI84">
        <v>0</v>
      </c>
      <c r="AJ84">
        <v>0</v>
      </c>
      <c r="AK84">
        <v>51.849195000000002</v>
      </c>
      <c r="AL84">
        <v>12.293728</v>
      </c>
      <c r="AM84">
        <v>5.1951049999999999</v>
      </c>
      <c r="AN84">
        <v>0.71013499999999996</v>
      </c>
      <c r="AO84">
        <v>1.133904</v>
      </c>
      <c r="AP84">
        <v>6.0371220000000001</v>
      </c>
      <c r="AQ84">
        <v>30.883398</v>
      </c>
      <c r="AR84">
        <v>14.865581000000001</v>
      </c>
      <c r="AS84">
        <v>9.0566940000000002</v>
      </c>
      <c r="AT84">
        <v>14.423921999999999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70.842196999999985</v>
      </c>
      <c r="BA84">
        <f t="shared" si="4"/>
        <v>1791.6191920000003</v>
      </c>
      <c r="BD84">
        <v>4.96</v>
      </c>
      <c r="BE84">
        <v>1.85</v>
      </c>
      <c r="BF84">
        <v>2.13</v>
      </c>
      <c r="BG84">
        <v>1.72</v>
      </c>
      <c r="BH84">
        <v>5.82</v>
      </c>
      <c r="BI84">
        <v>0.84</v>
      </c>
      <c r="BJ84">
        <v>0.78</v>
      </c>
      <c r="BK84">
        <v>1.66</v>
      </c>
      <c r="BL84">
        <v>0.95</v>
      </c>
      <c r="BM84">
        <v>0</v>
      </c>
      <c r="BN84">
        <v>2.25</v>
      </c>
      <c r="BO84">
        <v>3.63</v>
      </c>
      <c r="BP84">
        <v>0.25</v>
      </c>
      <c r="BQ84">
        <v>1.9</v>
      </c>
      <c r="BR84">
        <v>1.05</v>
      </c>
      <c r="BS84">
        <v>1.58</v>
      </c>
      <c r="BT84">
        <v>2.8559420000000002</v>
      </c>
      <c r="BU84">
        <v>1.2907649999999999</v>
      </c>
      <c r="BV84">
        <v>1.8887640000000001</v>
      </c>
      <c r="BW84">
        <v>1.8684460000000001</v>
      </c>
      <c r="BX84">
        <v>1.884528</v>
      </c>
      <c r="BY84">
        <v>2.581531</v>
      </c>
      <c r="BZ84">
        <v>1.2769980000000001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5.0391490000000001</v>
      </c>
      <c r="CK84">
        <v>1.798867</v>
      </c>
      <c r="CL84">
        <v>0.931894</v>
      </c>
      <c r="CM84">
        <v>3.3778649999999999</v>
      </c>
      <c r="CN84">
        <v>3.4076219999999999</v>
      </c>
      <c r="CO84">
        <v>4.1304499999999997</v>
      </c>
      <c r="CP84">
        <v>2.0479129999999999</v>
      </c>
      <c r="CQ84">
        <v>1.70381</v>
      </c>
      <c r="CR84">
        <v>0.79406200000000005</v>
      </c>
      <c r="CS84">
        <v>1.313434</v>
      </c>
      <c r="CT84">
        <v>0</v>
      </c>
      <c r="CU84">
        <v>0</v>
      </c>
      <c r="CV84">
        <v>0.124265</v>
      </c>
      <c r="CW84">
        <v>1.1558919999999999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70.842196999999985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238.938343</v>
      </c>
      <c r="L85">
        <v>210.08597399999999</v>
      </c>
      <c r="M85">
        <v>89.632546000000005</v>
      </c>
      <c r="N85">
        <v>116.047133</v>
      </c>
      <c r="O85">
        <v>121.645579</v>
      </c>
      <c r="P85">
        <v>132.009647</v>
      </c>
      <c r="Q85">
        <v>8.6562000000000001</v>
      </c>
      <c r="R85">
        <v>20.382562</v>
      </c>
      <c r="S85">
        <v>14.264476</v>
      </c>
      <c r="T85">
        <v>0</v>
      </c>
      <c r="U85">
        <v>319.05310500000002</v>
      </c>
      <c r="V85">
        <v>11.202662</v>
      </c>
      <c r="W85">
        <v>32.109693</v>
      </c>
      <c r="X85">
        <v>94.583411999999996</v>
      </c>
      <c r="Y85">
        <v>0</v>
      </c>
      <c r="Z85">
        <v>6.303445</v>
      </c>
      <c r="AA85">
        <v>0</v>
      </c>
      <c r="AB85">
        <v>3.952998</v>
      </c>
      <c r="AC85">
        <v>0</v>
      </c>
      <c r="AD85">
        <v>0</v>
      </c>
      <c r="AE85">
        <v>15.154121</v>
      </c>
      <c r="AF85">
        <v>8.7167929999999991</v>
      </c>
      <c r="AG85">
        <v>41.925438999999997</v>
      </c>
      <c r="AH85">
        <v>22.786484999999999</v>
      </c>
      <c r="AI85">
        <v>0</v>
      </c>
      <c r="AJ85">
        <v>0</v>
      </c>
      <c r="AK85">
        <v>51.849195000000002</v>
      </c>
      <c r="AL85">
        <v>12.293728</v>
      </c>
      <c r="AM85">
        <v>5.1951049999999999</v>
      </c>
      <c r="AN85">
        <v>0.71013499999999996</v>
      </c>
      <c r="AO85">
        <v>1.4138459999999999</v>
      </c>
      <c r="AP85">
        <v>2.3409249999999999</v>
      </c>
      <c r="AQ85">
        <v>30.883398</v>
      </c>
      <c r="AR85">
        <v>14.865581000000001</v>
      </c>
      <c r="AS85">
        <v>9.0566940000000002</v>
      </c>
      <c r="AT85">
        <v>14.423921999999999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70.842196999999985</v>
      </c>
      <c r="BA85">
        <f t="shared" si="4"/>
        <v>1721.3253390000002</v>
      </c>
      <c r="BD85">
        <v>4.96</v>
      </c>
      <c r="BE85">
        <v>1.85</v>
      </c>
      <c r="BF85">
        <v>2.13</v>
      </c>
      <c r="BG85">
        <v>1.72</v>
      </c>
      <c r="BH85">
        <v>5.82</v>
      </c>
      <c r="BI85">
        <v>0.84</v>
      </c>
      <c r="BJ85">
        <v>0.78</v>
      </c>
      <c r="BK85">
        <v>1.66</v>
      </c>
      <c r="BL85">
        <v>0.95</v>
      </c>
      <c r="BM85">
        <v>0</v>
      </c>
      <c r="BN85">
        <v>2.25</v>
      </c>
      <c r="BO85">
        <v>3.63</v>
      </c>
      <c r="BP85">
        <v>0.25</v>
      </c>
      <c r="BQ85">
        <v>1.9</v>
      </c>
      <c r="BR85">
        <v>1.05</v>
      </c>
      <c r="BS85">
        <v>1.58</v>
      </c>
      <c r="BT85">
        <v>2.8559420000000002</v>
      </c>
      <c r="BU85">
        <v>1.2907649999999999</v>
      </c>
      <c r="BV85">
        <v>1.8887640000000001</v>
      </c>
      <c r="BW85">
        <v>1.8684460000000001</v>
      </c>
      <c r="BX85">
        <v>1.884528</v>
      </c>
      <c r="BY85">
        <v>2.581531</v>
      </c>
      <c r="BZ85">
        <v>1.2769980000000001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5.0391490000000001</v>
      </c>
      <c r="CK85">
        <v>1.798867</v>
      </c>
      <c r="CL85">
        <v>0.931894</v>
      </c>
      <c r="CM85">
        <v>3.3778649999999999</v>
      </c>
      <c r="CN85">
        <v>3.4076219999999999</v>
      </c>
      <c r="CO85">
        <v>4.1304499999999997</v>
      </c>
      <c r="CP85">
        <v>2.0479129999999999</v>
      </c>
      <c r="CQ85">
        <v>1.70381</v>
      </c>
      <c r="CR85">
        <v>0.79406200000000005</v>
      </c>
      <c r="CS85">
        <v>1.313434</v>
      </c>
      <c r="CT85">
        <v>0</v>
      </c>
      <c r="CU85">
        <v>0</v>
      </c>
      <c r="CV85">
        <v>0.124265</v>
      </c>
      <c r="CW85">
        <v>1.1558919999999999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70.842196999999985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194.93327099999999</v>
      </c>
      <c r="L86">
        <v>171.61397400000001</v>
      </c>
      <c r="M86">
        <v>89.632546000000005</v>
      </c>
      <c r="N86">
        <v>116.047133</v>
      </c>
      <c r="O86">
        <v>121.645579</v>
      </c>
      <c r="P86">
        <v>132.009647</v>
      </c>
      <c r="Q86">
        <v>8.6562000000000001</v>
      </c>
      <c r="R86">
        <v>20.382562</v>
      </c>
      <c r="S86">
        <v>14.264476</v>
      </c>
      <c r="T86">
        <v>0</v>
      </c>
      <c r="U86">
        <v>328.466722</v>
      </c>
      <c r="V86">
        <v>17.447213000000001</v>
      </c>
      <c r="W86">
        <v>32.109693</v>
      </c>
      <c r="X86">
        <v>94.583411999999996</v>
      </c>
      <c r="Y86">
        <v>0</v>
      </c>
      <c r="Z86">
        <v>6.303445</v>
      </c>
      <c r="AA86">
        <v>0</v>
      </c>
      <c r="AB86">
        <v>0</v>
      </c>
      <c r="AC86">
        <v>0</v>
      </c>
      <c r="AD86">
        <v>0</v>
      </c>
      <c r="AE86">
        <v>15.154121</v>
      </c>
      <c r="AF86">
        <v>8.7167929999999991</v>
      </c>
      <c r="AG86">
        <v>41.925438999999997</v>
      </c>
      <c r="AH86">
        <v>22.786484999999999</v>
      </c>
      <c r="AI86">
        <v>0</v>
      </c>
      <c r="AJ86">
        <v>0</v>
      </c>
      <c r="AK86">
        <v>51.849195000000002</v>
      </c>
      <c r="AL86">
        <v>12.293728</v>
      </c>
      <c r="AM86">
        <v>5.1951049999999999</v>
      </c>
      <c r="AN86">
        <v>0.71013499999999996</v>
      </c>
      <c r="AO86">
        <v>1.6061289999999999</v>
      </c>
      <c r="AP86">
        <v>2.3409249999999999</v>
      </c>
      <c r="AQ86">
        <v>15.441699</v>
      </c>
      <c r="AR86">
        <v>14.865581000000001</v>
      </c>
      <c r="AS86">
        <v>9.0566940000000002</v>
      </c>
      <c r="AT86">
        <v>14.423921999999999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70.842196999999985</v>
      </c>
      <c r="BA86">
        <f t="shared" si="4"/>
        <v>1635.3040210000004</v>
      </c>
      <c r="BD86">
        <v>4.96</v>
      </c>
      <c r="BE86">
        <v>1.85</v>
      </c>
      <c r="BF86">
        <v>2.13</v>
      </c>
      <c r="BG86">
        <v>1.72</v>
      </c>
      <c r="BH86">
        <v>5.82</v>
      </c>
      <c r="BI86">
        <v>0.84</v>
      </c>
      <c r="BJ86">
        <v>0.78</v>
      </c>
      <c r="BK86">
        <v>1.66</v>
      </c>
      <c r="BL86">
        <v>0.95</v>
      </c>
      <c r="BM86">
        <v>0</v>
      </c>
      <c r="BN86">
        <v>2.25</v>
      </c>
      <c r="BO86">
        <v>3.63</v>
      </c>
      <c r="BP86">
        <v>0.25</v>
      </c>
      <c r="BQ86">
        <v>1.9</v>
      </c>
      <c r="BR86">
        <v>1.05</v>
      </c>
      <c r="BS86">
        <v>1.58</v>
      </c>
      <c r="BT86">
        <v>2.8559420000000002</v>
      </c>
      <c r="BU86">
        <v>1.2907649999999999</v>
      </c>
      <c r="BV86">
        <v>1.8887640000000001</v>
      </c>
      <c r="BW86">
        <v>1.8684460000000001</v>
      </c>
      <c r="BX86">
        <v>1.884528</v>
      </c>
      <c r="BY86">
        <v>2.581531</v>
      </c>
      <c r="BZ86">
        <v>1.2769980000000001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5.0391490000000001</v>
      </c>
      <c r="CK86">
        <v>1.798867</v>
      </c>
      <c r="CL86">
        <v>0.931894</v>
      </c>
      <c r="CM86">
        <v>3.3778649999999999</v>
      </c>
      <c r="CN86">
        <v>3.4076219999999999</v>
      </c>
      <c r="CO86">
        <v>4.1304499999999997</v>
      </c>
      <c r="CP86">
        <v>2.0479129999999999</v>
      </c>
      <c r="CQ86">
        <v>1.70381</v>
      </c>
      <c r="CR86">
        <v>0.79406200000000005</v>
      </c>
      <c r="CS86">
        <v>1.313434</v>
      </c>
      <c r="CT86">
        <v>0</v>
      </c>
      <c r="CU86">
        <v>0</v>
      </c>
      <c r="CV86">
        <v>0.124265</v>
      </c>
      <c r="CW86">
        <v>1.1558919999999999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70.842196999999985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182.010605</v>
      </c>
      <c r="L87">
        <v>123.523974</v>
      </c>
      <c r="M87">
        <v>89.632546000000005</v>
      </c>
      <c r="N87">
        <v>116.047133</v>
      </c>
      <c r="O87">
        <v>121.645579</v>
      </c>
      <c r="P87">
        <v>132.009647</v>
      </c>
      <c r="Q87">
        <v>8.6562000000000001</v>
      </c>
      <c r="R87">
        <v>17.128408</v>
      </c>
      <c r="S87">
        <v>14.264476</v>
      </c>
      <c r="T87">
        <v>0</v>
      </c>
      <c r="U87">
        <v>334.74246799999997</v>
      </c>
      <c r="V87">
        <v>13.013315</v>
      </c>
      <c r="W87">
        <v>32.109693</v>
      </c>
      <c r="X87">
        <v>82.963937000000001</v>
      </c>
      <c r="Y87">
        <v>0</v>
      </c>
      <c r="Z87">
        <v>6.303445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8.7167929999999991</v>
      </c>
      <c r="AG87">
        <v>41.925438999999997</v>
      </c>
      <c r="AH87">
        <v>22.786484999999999</v>
      </c>
      <c r="AI87">
        <v>0</v>
      </c>
      <c r="AJ87">
        <v>0</v>
      </c>
      <c r="AK87">
        <v>51.849195000000002</v>
      </c>
      <c r="AL87">
        <v>12.293728</v>
      </c>
      <c r="AM87">
        <v>5.1951049999999999</v>
      </c>
      <c r="AN87">
        <v>0.71013499999999996</v>
      </c>
      <c r="AO87">
        <v>1.8549659999999999</v>
      </c>
      <c r="AP87">
        <v>2.3409249999999999</v>
      </c>
      <c r="AQ87">
        <v>15.441699</v>
      </c>
      <c r="AR87">
        <v>14.865581000000001</v>
      </c>
      <c r="AS87">
        <v>9.0566940000000002</v>
      </c>
      <c r="AT87">
        <v>14.423921999999999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70.842196999999985</v>
      </c>
      <c r="BA87">
        <f t="shared" si="4"/>
        <v>1546.3542900000004</v>
      </c>
      <c r="BD87">
        <v>4.96</v>
      </c>
      <c r="BE87">
        <v>1.85</v>
      </c>
      <c r="BF87">
        <v>2.13</v>
      </c>
      <c r="BG87">
        <v>1.72</v>
      </c>
      <c r="BH87">
        <v>5.82</v>
      </c>
      <c r="BI87">
        <v>0.84</v>
      </c>
      <c r="BJ87">
        <v>0.78</v>
      </c>
      <c r="BK87">
        <v>1.66</v>
      </c>
      <c r="BL87">
        <v>0.95</v>
      </c>
      <c r="BM87">
        <v>0</v>
      </c>
      <c r="BN87">
        <v>2.25</v>
      </c>
      <c r="BO87">
        <v>3.63</v>
      </c>
      <c r="BP87">
        <v>0.25</v>
      </c>
      <c r="BQ87">
        <v>1.9</v>
      </c>
      <c r="BR87">
        <v>1.05</v>
      </c>
      <c r="BS87">
        <v>1.58</v>
      </c>
      <c r="BT87">
        <v>2.8559420000000002</v>
      </c>
      <c r="BU87">
        <v>1.2907649999999999</v>
      </c>
      <c r="BV87">
        <v>1.8887640000000001</v>
      </c>
      <c r="BW87">
        <v>1.8684460000000001</v>
      </c>
      <c r="BX87">
        <v>1.884528</v>
      </c>
      <c r="BY87">
        <v>2.581531</v>
      </c>
      <c r="BZ87">
        <v>1.2769980000000001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5.0391490000000001</v>
      </c>
      <c r="CK87">
        <v>1.798867</v>
      </c>
      <c r="CL87">
        <v>0.931894</v>
      </c>
      <c r="CM87">
        <v>3.3778649999999999</v>
      </c>
      <c r="CN87">
        <v>3.4076219999999999</v>
      </c>
      <c r="CO87">
        <v>4.1304499999999997</v>
      </c>
      <c r="CP87">
        <v>2.0479129999999999</v>
      </c>
      <c r="CQ87">
        <v>1.70381</v>
      </c>
      <c r="CR87">
        <v>0.79406200000000005</v>
      </c>
      <c r="CS87">
        <v>1.313434</v>
      </c>
      <c r="CT87">
        <v>0</v>
      </c>
      <c r="CU87">
        <v>0</v>
      </c>
      <c r="CV87">
        <v>0.124265</v>
      </c>
      <c r="CW87">
        <v>1.1558919999999999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70.842196999999985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181.68963600000001</v>
      </c>
      <c r="L88">
        <v>123.523974</v>
      </c>
      <c r="M88">
        <v>89.632546000000005</v>
      </c>
      <c r="N88">
        <v>116.047133</v>
      </c>
      <c r="O88">
        <v>121.645579</v>
      </c>
      <c r="P88">
        <v>132.009647</v>
      </c>
      <c r="Q88">
        <v>8.6562000000000001</v>
      </c>
      <c r="R88">
        <v>17.128408</v>
      </c>
      <c r="S88">
        <v>14.264476</v>
      </c>
      <c r="T88">
        <v>0</v>
      </c>
      <c r="U88">
        <v>335.64415500000001</v>
      </c>
      <c r="V88">
        <v>13.013315</v>
      </c>
      <c r="W88">
        <v>32.109693</v>
      </c>
      <c r="X88">
        <v>82.100786999999997</v>
      </c>
      <c r="Y88">
        <v>0</v>
      </c>
      <c r="Z88">
        <v>6.303445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8.7167929999999991</v>
      </c>
      <c r="AG88">
        <v>41.925438999999997</v>
      </c>
      <c r="AH88">
        <v>22.786484999999999</v>
      </c>
      <c r="AI88">
        <v>0</v>
      </c>
      <c r="AJ88">
        <v>0</v>
      </c>
      <c r="AK88">
        <v>51.849195000000002</v>
      </c>
      <c r="AL88">
        <v>12.293728</v>
      </c>
      <c r="AM88">
        <v>5.1951049999999999</v>
      </c>
      <c r="AN88">
        <v>0.71013499999999996</v>
      </c>
      <c r="AO88">
        <v>2.0246270000000002</v>
      </c>
      <c r="AP88">
        <v>2.3409249999999999</v>
      </c>
      <c r="AQ88">
        <v>7.50204</v>
      </c>
      <c r="AR88">
        <v>14.865581000000001</v>
      </c>
      <c r="AS88">
        <v>9.0566940000000002</v>
      </c>
      <c r="AT88">
        <v>14.423921999999999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70.842196999999985</v>
      </c>
      <c r="BA88">
        <f t="shared" si="4"/>
        <v>1538.3018600000005</v>
      </c>
      <c r="BD88">
        <v>4.96</v>
      </c>
      <c r="BE88">
        <v>1.85</v>
      </c>
      <c r="BF88">
        <v>2.13</v>
      </c>
      <c r="BG88">
        <v>1.72</v>
      </c>
      <c r="BH88">
        <v>5.82</v>
      </c>
      <c r="BI88">
        <v>0.84</v>
      </c>
      <c r="BJ88">
        <v>0.78</v>
      </c>
      <c r="BK88">
        <v>1.66</v>
      </c>
      <c r="BL88">
        <v>0.95</v>
      </c>
      <c r="BM88">
        <v>0</v>
      </c>
      <c r="BN88">
        <v>2.25</v>
      </c>
      <c r="BO88">
        <v>3.63</v>
      </c>
      <c r="BP88">
        <v>0.25</v>
      </c>
      <c r="BQ88">
        <v>1.9</v>
      </c>
      <c r="BR88">
        <v>1.05</v>
      </c>
      <c r="BS88">
        <v>1.58</v>
      </c>
      <c r="BT88">
        <v>2.8559420000000002</v>
      </c>
      <c r="BU88">
        <v>1.2907649999999999</v>
      </c>
      <c r="BV88">
        <v>1.8887640000000001</v>
      </c>
      <c r="BW88">
        <v>1.8684460000000001</v>
      </c>
      <c r="BX88">
        <v>1.884528</v>
      </c>
      <c r="BY88">
        <v>2.581531</v>
      </c>
      <c r="BZ88">
        <v>1.2769980000000001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5.0391490000000001</v>
      </c>
      <c r="CK88">
        <v>1.798867</v>
      </c>
      <c r="CL88">
        <v>0.931894</v>
      </c>
      <c r="CM88">
        <v>3.3778649999999999</v>
      </c>
      <c r="CN88">
        <v>3.4076219999999999</v>
      </c>
      <c r="CO88">
        <v>4.1304499999999997</v>
      </c>
      <c r="CP88">
        <v>2.0479129999999999</v>
      </c>
      <c r="CQ88">
        <v>1.70381</v>
      </c>
      <c r="CR88">
        <v>0.79406200000000005</v>
      </c>
      <c r="CS88">
        <v>1.313434</v>
      </c>
      <c r="CT88">
        <v>0</v>
      </c>
      <c r="CU88">
        <v>0</v>
      </c>
      <c r="CV88">
        <v>0.124265</v>
      </c>
      <c r="CW88">
        <v>1.1558919999999999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70.842196999999985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182.75161800000001</v>
      </c>
      <c r="L89">
        <v>123.523974</v>
      </c>
      <c r="M89">
        <v>89.632546000000005</v>
      </c>
      <c r="N89">
        <v>116.047133</v>
      </c>
      <c r="O89">
        <v>121.645579</v>
      </c>
      <c r="P89">
        <v>132.009647</v>
      </c>
      <c r="Q89">
        <v>8.6562000000000001</v>
      </c>
      <c r="R89">
        <v>12.79848</v>
      </c>
      <c r="S89">
        <v>14.264476</v>
      </c>
      <c r="T89">
        <v>0</v>
      </c>
      <c r="U89">
        <v>335.64415500000001</v>
      </c>
      <c r="V89">
        <v>11.25168</v>
      </c>
      <c r="W89">
        <v>28.230305999999999</v>
      </c>
      <c r="X89">
        <v>60.777008000000002</v>
      </c>
      <c r="Y89">
        <v>0</v>
      </c>
      <c r="Z89">
        <v>6.303445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8.7167929999999991</v>
      </c>
      <c r="AG89">
        <v>41.925438999999997</v>
      </c>
      <c r="AH89">
        <v>0</v>
      </c>
      <c r="AI89">
        <v>0</v>
      </c>
      <c r="AJ89">
        <v>0</v>
      </c>
      <c r="AK89">
        <v>51.849195000000002</v>
      </c>
      <c r="AL89">
        <v>12.293728</v>
      </c>
      <c r="AM89">
        <v>5.1951049999999999</v>
      </c>
      <c r="AN89">
        <v>0.71013499999999996</v>
      </c>
      <c r="AO89">
        <v>0.90768899999999997</v>
      </c>
      <c r="AP89">
        <v>2.3409249999999999</v>
      </c>
      <c r="AQ89">
        <v>0</v>
      </c>
      <c r="AR89">
        <v>14.865581000000001</v>
      </c>
      <c r="AS89">
        <v>9.0566940000000002</v>
      </c>
      <c r="AT89">
        <v>14.423921999999999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70.71793199999999</v>
      </c>
      <c r="BA89">
        <f t="shared" si="4"/>
        <v>1476.5393850000003</v>
      </c>
      <c r="BD89">
        <v>4.96</v>
      </c>
      <c r="BE89">
        <v>1.85</v>
      </c>
      <c r="BF89">
        <v>2.13</v>
      </c>
      <c r="BG89">
        <v>1.72</v>
      </c>
      <c r="BH89">
        <v>5.82</v>
      </c>
      <c r="BI89">
        <v>0.84</v>
      </c>
      <c r="BJ89">
        <v>0.78</v>
      </c>
      <c r="BK89">
        <v>1.66</v>
      </c>
      <c r="BL89">
        <v>0.95</v>
      </c>
      <c r="BM89">
        <v>0</v>
      </c>
      <c r="BN89">
        <v>2.25</v>
      </c>
      <c r="BO89">
        <v>3.63</v>
      </c>
      <c r="BP89">
        <v>0.25</v>
      </c>
      <c r="BQ89">
        <v>1.9</v>
      </c>
      <c r="BR89">
        <v>1.05</v>
      </c>
      <c r="BS89">
        <v>1.58</v>
      </c>
      <c r="BT89">
        <v>2.8559420000000002</v>
      </c>
      <c r="BU89">
        <v>1.2907649999999999</v>
      </c>
      <c r="BV89">
        <v>1.8887640000000001</v>
      </c>
      <c r="BW89">
        <v>1.8684460000000001</v>
      </c>
      <c r="BX89">
        <v>1.884528</v>
      </c>
      <c r="BY89">
        <v>2.581531</v>
      </c>
      <c r="BZ89">
        <v>1.2769980000000001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5.0391490000000001</v>
      </c>
      <c r="CK89">
        <v>1.798867</v>
      </c>
      <c r="CL89">
        <v>0.931894</v>
      </c>
      <c r="CM89">
        <v>3.3778649999999999</v>
      </c>
      <c r="CN89">
        <v>3.4076219999999999</v>
      </c>
      <c r="CO89">
        <v>4.1304499999999997</v>
      </c>
      <c r="CP89">
        <v>2.0479129999999999</v>
      </c>
      <c r="CQ89">
        <v>1.70381</v>
      </c>
      <c r="CR89">
        <v>0.79406200000000005</v>
      </c>
      <c r="CS89">
        <v>1.313434</v>
      </c>
      <c r="CT89">
        <v>0</v>
      </c>
      <c r="CU89">
        <v>0</v>
      </c>
      <c r="CV89">
        <v>0</v>
      </c>
      <c r="CW89">
        <v>1.1558919999999999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70.71793199999999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186.59881799999999</v>
      </c>
      <c r="L90">
        <v>123.523974</v>
      </c>
      <c r="M90">
        <v>89.632546000000005</v>
      </c>
      <c r="N90">
        <v>116.047133</v>
      </c>
      <c r="O90">
        <v>121.645579</v>
      </c>
      <c r="P90">
        <v>132.009647</v>
      </c>
      <c r="Q90">
        <v>8.6562000000000001</v>
      </c>
      <c r="R90">
        <v>12.79848</v>
      </c>
      <c r="S90">
        <v>14.264476</v>
      </c>
      <c r="T90">
        <v>0</v>
      </c>
      <c r="U90">
        <v>335.64415500000001</v>
      </c>
      <c r="V90">
        <v>9.5893069999999998</v>
      </c>
      <c r="W90">
        <v>26.333026</v>
      </c>
      <c r="X90">
        <v>60.777008000000002</v>
      </c>
      <c r="Y90">
        <v>0</v>
      </c>
      <c r="Z90">
        <v>1.0579799999999999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8.7167929999999991</v>
      </c>
      <c r="AG90">
        <v>41.925438999999997</v>
      </c>
      <c r="AH90">
        <v>0</v>
      </c>
      <c r="AI90">
        <v>0</v>
      </c>
      <c r="AJ90">
        <v>0</v>
      </c>
      <c r="AK90">
        <v>51.849195000000002</v>
      </c>
      <c r="AL90">
        <v>12.293728</v>
      </c>
      <c r="AM90">
        <v>5.1951049999999999</v>
      </c>
      <c r="AN90">
        <v>0.71013499999999996</v>
      </c>
      <c r="AO90">
        <v>1.1848030000000001</v>
      </c>
      <c r="AP90">
        <v>2.3409249999999999</v>
      </c>
      <c r="AQ90">
        <v>0</v>
      </c>
      <c r="AR90">
        <v>14.865581000000001</v>
      </c>
      <c r="AS90">
        <v>9.0566940000000002</v>
      </c>
      <c r="AT90">
        <v>14.423921999999999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70.71793199999999</v>
      </c>
      <c r="BA90">
        <f t="shared" si="4"/>
        <v>1471.8585810000004</v>
      </c>
      <c r="BD90">
        <v>4.96</v>
      </c>
      <c r="BE90">
        <v>1.85</v>
      </c>
      <c r="BF90">
        <v>2.13</v>
      </c>
      <c r="BG90">
        <v>1.72</v>
      </c>
      <c r="BH90">
        <v>5.82</v>
      </c>
      <c r="BI90">
        <v>0.84</v>
      </c>
      <c r="BJ90">
        <v>0.78</v>
      </c>
      <c r="BK90">
        <v>1.66</v>
      </c>
      <c r="BL90">
        <v>0.95</v>
      </c>
      <c r="BM90">
        <v>0</v>
      </c>
      <c r="BN90">
        <v>2.25</v>
      </c>
      <c r="BO90">
        <v>3.63</v>
      </c>
      <c r="BP90">
        <v>0.25</v>
      </c>
      <c r="BQ90">
        <v>1.9</v>
      </c>
      <c r="BR90">
        <v>1.05</v>
      </c>
      <c r="BS90">
        <v>1.58</v>
      </c>
      <c r="BT90">
        <v>2.8559420000000002</v>
      </c>
      <c r="BU90">
        <v>1.2907649999999999</v>
      </c>
      <c r="BV90">
        <v>1.8887640000000001</v>
      </c>
      <c r="BW90">
        <v>1.8684460000000001</v>
      </c>
      <c r="BX90">
        <v>1.884528</v>
      </c>
      <c r="BY90">
        <v>2.581531</v>
      </c>
      <c r="BZ90">
        <v>1.2769980000000001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5.0391490000000001</v>
      </c>
      <c r="CK90">
        <v>1.798867</v>
      </c>
      <c r="CL90">
        <v>0.931894</v>
      </c>
      <c r="CM90">
        <v>3.3778649999999999</v>
      </c>
      <c r="CN90">
        <v>3.4076219999999999</v>
      </c>
      <c r="CO90">
        <v>4.1304499999999997</v>
      </c>
      <c r="CP90">
        <v>2.0479129999999999</v>
      </c>
      <c r="CQ90">
        <v>1.70381</v>
      </c>
      <c r="CR90">
        <v>0.79406200000000005</v>
      </c>
      <c r="CS90">
        <v>1.313434</v>
      </c>
      <c r="CT90">
        <v>0</v>
      </c>
      <c r="CU90">
        <v>0</v>
      </c>
      <c r="CV90">
        <v>0</v>
      </c>
      <c r="CW90">
        <v>1.1558919999999999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70.71793199999999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187.56061800000001</v>
      </c>
      <c r="L91">
        <v>123.523974</v>
      </c>
      <c r="M91">
        <v>89.632546000000005</v>
      </c>
      <c r="N91">
        <v>116.047133</v>
      </c>
      <c r="O91">
        <v>121.645579</v>
      </c>
      <c r="P91">
        <v>132.009647</v>
      </c>
      <c r="Q91">
        <v>8.6562000000000001</v>
      </c>
      <c r="R91">
        <v>12.79848</v>
      </c>
      <c r="S91">
        <v>14.264476</v>
      </c>
      <c r="T91">
        <v>0</v>
      </c>
      <c r="U91">
        <v>335.64415500000001</v>
      </c>
      <c r="V91">
        <v>9.5893069999999998</v>
      </c>
      <c r="W91">
        <v>26.333026</v>
      </c>
      <c r="X91">
        <v>60.777008000000002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8.7167929999999991</v>
      </c>
      <c r="AG91">
        <v>41.925438999999997</v>
      </c>
      <c r="AH91">
        <v>0</v>
      </c>
      <c r="AI91">
        <v>0</v>
      </c>
      <c r="AJ91">
        <v>0</v>
      </c>
      <c r="AK91">
        <v>51.849195000000002</v>
      </c>
      <c r="AL91">
        <v>12.293728</v>
      </c>
      <c r="AM91">
        <v>5.1951049999999999</v>
      </c>
      <c r="AN91">
        <v>0.71013499999999996</v>
      </c>
      <c r="AO91">
        <v>1.4138459999999999</v>
      </c>
      <c r="AP91">
        <v>2.3409249999999999</v>
      </c>
      <c r="AQ91">
        <v>0</v>
      </c>
      <c r="AR91">
        <v>12.741925999999999</v>
      </c>
      <c r="AS91">
        <v>9.0566940000000002</v>
      </c>
      <c r="AT91">
        <v>14.423921999999999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70.777931999999993</v>
      </c>
      <c r="BA91">
        <f t="shared" si="4"/>
        <v>1469.9277890000001</v>
      </c>
      <c r="BD91">
        <v>4.96</v>
      </c>
      <c r="BE91">
        <v>1.85</v>
      </c>
      <c r="BF91">
        <v>2.13</v>
      </c>
      <c r="BG91">
        <v>1.72</v>
      </c>
      <c r="BH91">
        <v>5.82</v>
      </c>
      <c r="BI91">
        <v>0.87</v>
      </c>
      <c r="BJ91">
        <v>0.81</v>
      </c>
      <c r="BK91">
        <v>1.66</v>
      </c>
      <c r="BL91">
        <v>0.95</v>
      </c>
      <c r="BM91">
        <v>0</v>
      </c>
      <c r="BN91">
        <v>2.25</v>
      </c>
      <c r="BO91">
        <v>3.63</v>
      </c>
      <c r="BP91">
        <v>0.25</v>
      </c>
      <c r="BQ91">
        <v>1.9</v>
      </c>
      <c r="BR91">
        <v>1.05</v>
      </c>
      <c r="BS91">
        <v>1.58</v>
      </c>
      <c r="BT91">
        <v>2.8559420000000002</v>
      </c>
      <c r="BU91">
        <v>1.2907649999999999</v>
      </c>
      <c r="BV91">
        <v>1.8887640000000001</v>
      </c>
      <c r="BW91">
        <v>1.8684460000000001</v>
      </c>
      <c r="BX91">
        <v>1.884528</v>
      </c>
      <c r="BY91">
        <v>2.581531</v>
      </c>
      <c r="BZ91">
        <v>1.2769980000000001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5.0391490000000001</v>
      </c>
      <c r="CK91">
        <v>1.798867</v>
      </c>
      <c r="CL91">
        <v>0.931894</v>
      </c>
      <c r="CM91">
        <v>3.3778649999999999</v>
      </c>
      <c r="CN91">
        <v>3.4076219999999999</v>
      </c>
      <c r="CO91">
        <v>4.1304499999999997</v>
      </c>
      <c r="CP91">
        <v>2.0479129999999999</v>
      </c>
      <c r="CQ91">
        <v>1.70381</v>
      </c>
      <c r="CR91">
        <v>0.79406200000000005</v>
      </c>
      <c r="CS91">
        <v>1.313434</v>
      </c>
      <c r="CT91">
        <v>0</v>
      </c>
      <c r="CU91">
        <v>0</v>
      </c>
      <c r="CV91">
        <v>0</v>
      </c>
      <c r="CW91">
        <v>1.1558919999999999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70.777931999999993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181.17520200000001</v>
      </c>
      <c r="L92">
        <v>123.523974</v>
      </c>
      <c r="M92">
        <v>89.632546000000005</v>
      </c>
      <c r="N92">
        <v>116.047133</v>
      </c>
      <c r="O92">
        <v>121.645579</v>
      </c>
      <c r="P92">
        <v>132.009647</v>
      </c>
      <c r="Q92">
        <v>8.6562000000000001</v>
      </c>
      <c r="R92">
        <v>12.79848</v>
      </c>
      <c r="S92">
        <v>14.264476</v>
      </c>
      <c r="T92">
        <v>0</v>
      </c>
      <c r="U92">
        <v>335.64415500000001</v>
      </c>
      <c r="V92">
        <v>9.5893069999999998</v>
      </c>
      <c r="W92">
        <v>26.333026</v>
      </c>
      <c r="X92">
        <v>60.777008000000002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8.7167929999999991</v>
      </c>
      <c r="AG92">
        <v>41.925438999999997</v>
      </c>
      <c r="AH92">
        <v>0</v>
      </c>
      <c r="AI92">
        <v>0</v>
      </c>
      <c r="AJ92">
        <v>0</v>
      </c>
      <c r="AK92">
        <v>51.849195000000002</v>
      </c>
      <c r="AL92">
        <v>12.293728</v>
      </c>
      <c r="AM92">
        <v>5.1951049999999999</v>
      </c>
      <c r="AN92">
        <v>0.71013499999999996</v>
      </c>
      <c r="AO92">
        <v>1.552403</v>
      </c>
      <c r="AP92">
        <v>2.3409249999999999</v>
      </c>
      <c r="AQ92">
        <v>0</v>
      </c>
      <c r="AR92">
        <v>12.741925999999999</v>
      </c>
      <c r="AS92">
        <v>9.0566940000000002</v>
      </c>
      <c r="AT92">
        <v>14.423921999999999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70.787931999999984</v>
      </c>
      <c r="BA92">
        <f t="shared" si="4"/>
        <v>1463.6909300000002</v>
      </c>
      <c r="BD92">
        <v>4.96</v>
      </c>
      <c r="BE92">
        <v>1.85</v>
      </c>
      <c r="BF92">
        <v>2.13</v>
      </c>
      <c r="BG92">
        <v>1.72</v>
      </c>
      <c r="BH92">
        <v>5.82</v>
      </c>
      <c r="BI92">
        <v>0.88</v>
      </c>
      <c r="BJ92">
        <v>0.81</v>
      </c>
      <c r="BK92">
        <v>1.66</v>
      </c>
      <c r="BL92">
        <v>0.95</v>
      </c>
      <c r="BM92">
        <v>0</v>
      </c>
      <c r="BN92">
        <v>2.25</v>
      </c>
      <c r="BO92">
        <v>3.63</v>
      </c>
      <c r="BP92">
        <v>0.25</v>
      </c>
      <c r="BQ92">
        <v>1.9</v>
      </c>
      <c r="BR92">
        <v>1.05</v>
      </c>
      <c r="BS92">
        <v>1.58</v>
      </c>
      <c r="BT92">
        <v>2.8559420000000002</v>
      </c>
      <c r="BU92">
        <v>1.2907649999999999</v>
      </c>
      <c r="BV92">
        <v>1.8887640000000001</v>
      </c>
      <c r="BW92">
        <v>1.8684460000000001</v>
      </c>
      <c r="BX92">
        <v>1.884528</v>
      </c>
      <c r="BY92">
        <v>2.581531</v>
      </c>
      <c r="BZ92">
        <v>1.2769980000000001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5.0391490000000001</v>
      </c>
      <c r="CK92">
        <v>1.798867</v>
      </c>
      <c r="CL92">
        <v>0.931894</v>
      </c>
      <c r="CM92">
        <v>3.3778649999999999</v>
      </c>
      <c r="CN92">
        <v>3.4076219999999999</v>
      </c>
      <c r="CO92">
        <v>4.1304499999999997</v>
      </c>
      <c r="CP92">
        <v>2.0479129999999999</v>
      </c>
      <c r="CQ92">
        <v>1.70381</v>
      </c>
      <c r="CR92">
        <v>0.79406200000000005</v>
      </c>
      <c r="CS92">
        <v>1.313434</v>
      </c>
      <c r="CT92">
        <v>0</v>
      </c>
      <c r="CU92">
        <v>0</v>
      </c>
      <c r="CV92">
        <v>0</v>
      </c>
      <c r="CW92">
        <v>1.1558919999999999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70.787931999999984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181.20823200000001</v>
      </c>
      <c r="L93">
        <v>123.523974</v>
      </c>
      <c r="M93">
        <v>89.632546000000005</v>
      </c>
      <c r="N93">
        <v>116.047133</v>
      </c>
      <c r="O93">
        <v>121.645579</v>
      </c>
      <c r="P93">
        <v>132.009647</v>
      </c>
      <c r="Q93">
        <v>8.6562000000000001</v>
      </c>
      <c r="R93">
        <v>12.79848</v>
      </c>
      <c r="S93">
        <v>14.037509</v>
      </c>
      <c r="T93">
        <v>0</v>
      </c>
      <c r="U93">
        <v>335.64415500000001</v>
      </c>
      <c r="V93">
        <v>9.5893069999999998</v>
      </c>
      <c r="W93">
        <v>26.333026</v>
      </c>
      <c r="X93">
        <v>60.777008000000002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8.7167929999999991</v>
      </c>
      <c r="AG93">
        <v>41.925438999999997</v>
      </c>
      <c r="AH93">
        <v>0</v>
      </c>
      <c r="AI93">
        <v>0</v>
      </c>
      <c r="AJ93">
        <v>0</v>
      </c>
      <c r="AK93">
        <v>51.849195000000002</v>
      </c>
      <c r="AL93">
        <v>12.293728</v>
      </c>
      <c r="AM93">
        <v>5.1951049999999999</v>
      </c>
      <c r="AN93">
        <v>0.71013499999999996</v>
      </c>
      <c r="AO93">
        <v>1.682477</v>
      </c>
      <c r="AP93">
        <v>1.7248920000000001</v>
      </c>
      <c r="AQ93">
        <v>0</v>
      </c>
      <c r="AR93">
        <v>12.741925999999999</v>
      </c>
      <c r="AS93">
        <v>9.0566940000000002</v>
      </c>
      <c r="AT93">
        <v>11.823917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70.787931999999984</v>
      </c>
      <c r="BA93">
        <f t="shared" si="4"/>
        <v>1460.4110290000003</v>
      </c>
      <c r="BD93">
        <v>4.96</v>
      </c>
      <c r="BE93">
        <v>1.85</v>
      </c>
      <c r="BF93">
        <v>2.13</v>
      </c>
      <c r="BG93">
        <v>1.72</v>
      </c>
      <c r="BH93">
        <v>5.82</v>
      </c>
      <c r="BI93">
        <v>0.88</v>
      </c>
      <c r="BJ93">
        <v>0.81</v>
      </c>
      <c r="BK93">
        <v>1.66</v>
      </c>
      <c r="BL93">
        <v>0.95</v>
      </c>
      <c r="BM93">
        <v>0</v>
      </c>
      <c r="BN93">
        <v>2.25</v>
      </c>
      <c r="BO93">
        <v>3.63</v>
      </c>
      <c r="BP93">
        <v>0.25</v>
      </c>
      <c r="BQ93">
        <v>1.9</v>
      </c>
      <c r="BR93">
        <v>1.05</v>
      </c>
      <c r="BS93">
        <v>1.58</v>
      </c>
      <c r="BT93">
        <v>2.8559420000000002</v>
      </c>
      <c r="BU93">
        <v>1.2907649999999999</v>
      </c>
      <c r="BV93">
        <v>1.8887640000000001</v>
      </c>
      <c r="BW93">
        <v>1.8684460000000001</v>
      </c>
      <c r="BX93">
        <v>1.884528</v>
      </c>
      <c r="BY93">
        <v>2.581531</v>
      </c>
      <c r="BZ93">
        <v>1.2769980000000001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5.0391490000000001</v>
      </c>
      <c r="CK93">
        <v>1.798867</v>
      </c>
      <c r="CL93">
        <v>0.931894</v>
      </c>
      <c r="CM93">
        <v>3.3778649999999999</v>
      </c>
      <c r="CN93">
        <v>3.4076219999999999</v>
      </c>
      <c r="CO93">
        <v>4.1304499999999997</v>
      </c>
      <c r="CP93">
        <v>2.0479129999999999</v>
      </c>
      <c r="CQ93">
        <v>1.70381</v>
      </c>
      <c r="CR93">
        <v>0.79406200000000005</v>
      </c>
      <c r="CS93">
        <v>1.313434</v>
      </c>
      <c r="CT93">
        <v>0</v>
      </c>
      <c r="CU93">
        <v>0</v>
      </c>
      <c r="CV93">
        <v>0</v>
      </c>
      <c r="CW93">
        <v>1.1558919999999999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70.787931999999984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181.17520200000001</v>
      </c>
      <c r="L94">
        <v>120.63857400000001</v>
      </c>
      <c r="M94">
        <v>89.632546000000005</v>
      </c>
      <c r="N94">
        <v>116.047133</v>
      </c>
      <c r="O94">
        <v>121.645579</v>
      </c>
      <c r="P94">
        <v>132.009647</v>
      </c>
      <c r="Q94">
        <v>4.8090000000000002</v>
      </c>
      <c r="R94">
        <v>10.802749</v>
      </c>
      <c r="S94">
        <v>13.533545999999999</v>
      </c>
      <c r="T94">
        <v>0</v>
      </c>
      <c r="U94">
        <v>335.64415500000001</v>
      </c>
      <c r="V94">
        <v>9.5893069999999998</v>
      </c>
      <c r="W94">
        <v>26.333026</v>
      </c>
      <c r="X94">
        <v>60.777008000000002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8.7167929999999991</v>
      </c>
      <c r="AG94">
        <v>41.925438999999997</v>
      </c>
      <c r="AH94">
        <v>0</v>
      </c>
      <c r="AI94">
        <v>0</v>
      </c>
      <c r="AJ94">
        <v>0</v>
      </c>
      <c r="AK94">
        <v>51.849195000000002</v>
      </c>
      <c r="AL94">
        <v>12.293728</v>
      </c>
      <c r="AM94">
        <v>5.1951049999999999</v>
      </c>
      <c r="AN94">
        <v>0.71013499999999996</v>
      </c>
      <c r="AO94">
        <v>1.7927569999999999</v>
      </c>
      <c r="AP94">
        <v>1.7248920000000001</v>
      </c>
      <c r="AQ94">
        <v>0</v>
      </c>
      <c r="AR94">
        <v>12.741925999999999</v>
      </c>
      <c r="AS94">
        <v>9.0566940000000002</v>
      </c>
      <c r="AT94">
        <v>14.423921999999999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70.727931999999996</v>
      </c>
      <c r="BA94">
        <f t="shared" si="4"/>
        <v>1453.7959900000001</v>
      </c>
      <c r="BD94">
        <v>4.96</v>
      </c>
      <c r="BE94">
        <v>1.85</v>
      </c>
      <c r="BF94">
        <v>2.13</v>
      </c>
      <c r="BG94">
        <v>1.72</v>
      </c>
      <c r="BH94">
        <v>5.82</v>
      </c>
      <c r="BI94">
        <v>0.85</v>
      </c>
      <c r="BJ94">
        <v>0.78</v>
      </c>
      <c r="BK94">
        <v>1.66</v>
      </c>
      <c r="BL94">
        <v>0.95</v>
      </c>
      <c r="BM94">
        <v>0</v>
      </c>
      <c r="BN94">
        <v>2.25</v>
      </c>
      <c r="BO94">
        <v>3.63</v>
      </c>
      <c r="BP94">
        <v>0.25</v>
      </c>
      <c r="BQ94">
        <v>1.9</v>
      </c>
      <c r="BR94">
        <v>1.05</v>
      </c>
      <c r="BS94">
        <v>1.58</v>
      </c>
      <c r="BT94">
        <v>2.8559420000000002</v>
      </c>
      <c r="BU94">
        <v>1.2907649999999999</v>
      </c>
      <c r="BV94">
        <v>1.8887640000000001</v>
      </c>
      <c r="BW94">
        <v>1.8684460000000001</v>
      </c>
      <c r="BX94">
        <v>1.884528</v>
      </c>
      <c r="BY94">
        <v>2.581531</v>
      </c>
      <c r="BZ94">
        <v>1.2769980000000001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5.0391490000000001</v>
      </c>
      <c r="CK94">
        <v>1.798867</v>
      </c>
      <c r="CL94">
        <v>0.931894</v>
      </c>
      <c r="CM94">
        <v>3.3778649999999999</v>
      </c>
      <c r="CN94">
        <v>3.4076219999999999</v>
      </c>
      <c r="CO94">
        <v>4.1304499999999997</v>
      </c>
      <c r="CP94">
        <v>2.0479129999999999</v>
      </c>
      <c r="CQ94">
        <v>1.70381</v>
      </c>
      <c r="CR94">
        <v>0.79406200000000005</v>
      </c>
      <c r="CS94">
        <v>1.313434</v>
      </c>
      <c r="CT94">
        <v>0</v>
      </c>
      <c r="CU94">
        <v>0</v>
      </c>
      <c r="CV94">
        <v>0</v>
      </c>
      <c r="CW94">
        <v>1.1558919999999999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70.727931999999996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181.20823200000001</v>
      </c>
      <c r="L95">
        <v>120.63857400000001</v>
      </c>
      <c r="M95">
        <v>89.632546000000005</v>
      </c>
      <c r="N95">
        <v>116.047133</v>
      </c>
      <c r="O95">
        <v>121.645579</v>
      </c>
      <c r="P95">
        <v>132.009647</v>
      </c>
      <c r="Q95">
        <v>4.8090000000000002</v>
      </c>
      <c r="R95">
        <v>10.802749</v>
      </c>
      <c r="S95">
        <v>13.611922</v>
      </c>
      <c r="T95">
        <v>0</v>
      </c>
      <c r="U95">
        <v>335.64415500000001</v>
      </c>
      <c r="V95">
        <v>3.1928320000000001</v>
      </c>
      <c r="W95">
        <v>26.333026</v>
      </c>
      <c r="X95">
        <v>60.777008000000002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8.7167929999999991</v>
      </c>
      <c r="AG95">
        <v>41.925438999999997</v>
      </c>
      <c r="AH95">
        <v>0</v>
      </c>
      <c r="AI95">
        <v>0</v>
      </c>
      <c r="AJ95">
        <v>0</v>
      </c>
      <c r="AK95">
        <v>51.849195000000002</v>
      </c>
      <c r="AL95">
        <v>2.6822680000000001</v>
      </c>
      <c r="AM95">
        <v>5.1951049999999999</v>
      </c>
      <c r="AN95">
        <v>0.71013499999999996</v>
      </c>
      <c r="AO95">
        <v>1.939797</v>
      </c>
      <c r="AP95">
        <v>1.7248920000000001</v>
      </c>
      <c r="AQ95">
        <v>0</v>
      </c>
      <c r="AR95">
        <v>6.3709629999999997</v>
      </c>
      <c r="AS95">
        <v>9.0566940000000002</v>
      </c>
      <c r="AT95">
        <v>14.423921999999999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70.727931999999996</v>
      </c>
      <c r="BA95">
        <f t="shared" si="4"/>
        <v>1431.6755380000002</v>
      </c>
      <c r="BD95">
        <v>4.96</v>
      </c>
      <c r="BE95">
        <v>1.85</v>
      </c>
      <c r="BF95">
        <v>2.13</v>
      </c>
      <c r="BG95">
        <v>1.72</v>
      </c>
      <c r="BH95">
        <v>5.82</v>
      </c>
      <c r="BI95">
        <v>0.85</v>
      </c>
      <c r="BJ95">
        <v>0.78</v>
      </c>
      <c r="BK95">
        <v>1.66</v>
      </c>
      <c r="BL95">
        <v>0.95</v>
      </c>
      <c r="BM95">
        <v>0</v>
      </c>
      <c r="BN95">
        <v>2.25</v>
      </c>
      <c r="BO95">
        <v>3.63</v>
      </c>
      <c r="BP95">
        <v>0.25</v>
      </c>
      <c r="BQ95">
        <v>1.9</v>
      </c>
      <c r="BR95">
        <v>1.05</v>
      </c>
      <c r="BS95">
        <v>1.58</v>
      </c>
      <c r="BT95">
        <v>2.8559420000000002</v>
      </c>
      <c r="BU95">
        <v>1.2907649999999999</v>
      </c>
      <c r="BV95">
        <v>1.8887640000000001</v>
      </c>
      <c r="BW95">
        <v>1.8684460000000001</v>
      </c>
      <c r="BX95">
        <v>1.884528</v>
      </c>
      <c r="BY95">
        <v>2.581531</v>
      </c>
      <c r="BZ95">
        <v>1.2769980000000001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5.0391490000000001</v>
      </c>
      <c r="CK95">
        <v>1.798867</v>
      </c>
      <c r="CL95">
        <v>0.931894</v>
      </c>
      <c r="CM95">
        <v>3.3778649999999999</v>
      </c>
      <c r="CN95">
        <v>3.4076219999999999</v>
      </c>
      <c r="CO95">
        <v>4.1304499999999997</v>
      </c>
      <c r="CP95">
        <v>2.0479129999999999</v>
      </c>
      <c r="CQ95">
        <v>1.70381</v>
      </c>
      <c r="CR95">
        <v>0.79406200000000005</v>
      </c>
      <c r="CS95">
        <v>1.313434</v>
      </c>
      <c r="CT95">
        <v>0</v>
      </c>
      <c r="CU95">
        <v>0</v>
      </c>
      <c r="CV95">
        <v>0</v>
      </c>
      <c r="CW95">
        <v>1.1558919999999999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70.727931999999996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181.17520200000001</v>
      </c>
      <c r="L96">
        <v>120.63857400000001</v>
      </c>
      <c r="M96">
        <v>89.632546000000005</v>
      </c>
      <c r="N96">
        <v>116.047133</v>
      </c>
      <c r="O96">
        <v>121.645579</v>
      </c>
      <c r="P96">
        <v>132.009647</v>
      </c>
      <c r="Q96">
        <v>4.8090000000000002</v>
      </c>
      <c r="R96">
        <v>10.802749</v>
      </c>
      <c r="S96">
        <v>13.611922</v>
      </c>
      <c r="T96">
        <v>0</v>
      </c>
      <c r="U96">
        <v>335.64415500000001</v>
      </c>
      <c r="V96">
        <v>1.9236</v>
      </c>
      <c r="W96">
        <v>26.333026</v>
      </c>
      <c r="X96">
        <v>60.777008000000002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8.7167929999999991</v>
      </c>
      <c r="AG96">
        <v>41.925438999999997</v>
      </c>
      <c r="AH96">
        <v>0</v>
      </c>
      <c r="AI96">
        <v>0</v>
      </c>
      <c r="AJ96">
        <v>0</v>
      </c>
      <c r="AK96">
        <v>51.849195000000002</v>
      </c>
      <c r="AL96">
        <v>2.6822680000000001</v>
      </c>
      <c r="AM96">
        <v>5.1951049999999999</v>
      </c>
      <c r="AN96">
        <v>0.71013499999999996</v>
      </c>
      <c r="AO96">
        <v>2.0726979999999999</v>
      </c>
      <c r="AP96">
        <v>1.7248920000000001</v>
      </c>
      <c r="AQ96">
        <v>0</v>
      </c>
      <c r="AR96">
        <v>6.3709629999999997</v>
      </c>
      <c r="AS96">
        <v>9.0566940000000002</v>
      </c>
      <c r="AT96">
        <v>14.423921999999999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70.727931999999996</v>
      </c>
      <c r="BA96">
        <f t="shared" si="4"/>
        <v>1430.5061770000004</v>
      </c>
      <c r="BD96">
        <v>4.96</v>
      </c>
      <c r="BE96">
        <v>1.85</v>
      </c>
      <c r="BF96">
        <v>2.13</v>
      </c>
      <c r="BG96">
        <v>1.72</v>
      </c>
      <c r="BH96">
        <v>5.82</v>
      </c>
      <c r="BI96">
        <v>0.85</v>
      </c>
      <c r="BJ96">
        <v>0.78</v>
      </c>
      <c r="BK96">
        <v>1.66</v>
      </c>
      <c r="BL96">
        <v>0.95</v>
      </c>
      <c r="BM96">
        <v>0</v>
      </c>
      <c r="BN96">
        <v>2.25</v>
      </c>
      <c r="BO96">
        <v>3.63</v>
      </c>
      <c r="BP96">
        <v>0.25</v>
      </c>
      <c r="BQ96">
        <v>1.9</v>
      </c>
      <c r="BR96">
        <v>1.05</v>
      </c>
      <c r="BS96">
        <v>1.58</v>
      </c>
      <c r="BT96">
        <v>2.8559420000000002</v>
      </c>
      <c r="BU96">
        <v>1.2907649999999999</v>
      </c>
      <c r="BV96">
        <v>1.8887640000000001</v>
      </c>
      <c r="BW96">
        <v>1.8684460000000001</v>
      </c>
      <c r="BX96">
        <v>1.884528</v>
      </c>
      <c r="BY96">
        <v>2.581531</v>
      </c>
      <c r="BZ96">
        <v>1.2769980000000001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5.0391490000000001</v>
      </c>
      <c r="CK96">
        <v>1.798867</v>
      </c>
      <c r="CL96">
        <v>0.931894</v>
      </c>
      <c r="CM96">
        <v>3.3778649999999999</v>
      </c>
      <c r="CN96">
        <v>3.4076219999999999</v>
      </c>
      <c r="CO96">
        <v>4.1304499999999997</v>
      </c>
      <c r="CP96">
        <v>2.0479129999999999</v>
      </c>
      <c r="CQ96">
        <v>1.70381</v>
      </c>
      <c r="CR96">
        <v>0.79406200000000005</v>
      </c>
      <c r="CS96">
        <v>1.313434</v>
      </c>
      <c r="CT96">
        <v>0</v>
      </c>
      <c r="CU96">
        <v>0</v>
      </c>
      <c r="CV96">
        <v>0</v>
      </c>
      <c r="CW96">
        <v>1.1558919999999999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70.727931999999996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181.20823200000001</v>
      </c>
      <c r="L97">
        <v>120.63857400000001</v>
      </c>
      <c r="M97">
        <v>89.632546000000005</v>
      </c>
      <c r="N97">
        <v>116.047133</v>
      </c>
      <c r="O97">
        <v>121.645579</v>
      </c>
      <c r="P97">
        <v>132.009647</v>
      </c>
      <c r="Q97">
        <v>4.8090000000000002</v>
      </c>
      <c r="R97">
        <v>10.802749</v>
      </c>
      <c r="S97">
        <v>13.611922</v>
      </c>
      <c r="T97">
        <v>0</v>
      </c>
      <c r="U97">
        <v>335.64415500000001</v>
      </c>
      <c r="V97">
        <v>1.9236</v>
      </c>
      <c r="W97">
        <v>26.333026</v>
      </c>
      <c r="X97">
        <v>60.777008000000002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8.7167929999999991</v>
      </c>
      <c r="AG97">
        <v>41.925438999999997</v>
      </c>
      <c r="AH97">
        <v>0</v>
      </c>
      <c r="AI97">
        <v>0</v>
      </c>
      <c r="AJ97">
        <v>0</v>
      </c>
      <c r="AK97">
        <v>51.849195000000002</v>
      </c>
      <c r="AL97">
        <v>12.293728</v>
      </c>
      <c r="AM97">
        <v>5.1951049999999999</v>
      </c>
      <c r="AN97">
        <v>0.71013499999999996</v>
      </c>
      <c r="AO97">
        <v>2.1773229999999999</v>
      </c>
      <c r="AP97">
        <v>1.7248920000000001</v>
      </c>
      <c r="AQ97">
        <v>0</v>
      </c>
      <c r="AR97">
        <v>6.3709629999999997</v>
      </c>
      <c r="AS97">
        <v>9.0566940000000002</v>
      </c>
      <c r="AT97">
        <v>14.423921999999999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70.747931999999992</v>
      </c>
      <c r="BA97">
        <f t="shared" si="4"/>
        <v>1440.2752920000003</v>
      </c>
      <c r="BD97">
        <v>4.96</v>
      </c>
      <c r="BE97">
        <v>1.85</v>
      </c>
      <c r="BF97">
        <v>2.13</v>
      </c>
      <c r="BG97">
        <v>1.72</v>
      </c>
      <c r="BH97">
        <v>5.82</v>
      </c>
      <c r="BI97">
        <v>0.85</v>
      </c>
      <c r="BJ97">
        <v>0.8</v>
      </c>
      <c r="BK97">
        <v>1.66</v>
      </c>
      <c r="BL97">
        <v>0.95</v>
      </c>
      <c r="BM97">
        <v>0</v>
      </c>
      <c r="BN97">
        <v>2.25</v>
      </c>
      <c r="BO97">
        <v>3.63</v>
      </c>
      <c r="BP97">
        <v>0.25</v>
      </c>
      <c r="BQ97">
        <v>1.9</v>
      </c>
      <c r="BR97">
        <v>1.05</v>
      </c>
      <c r="BS97">
        <v>1.58</v>
      </c>
      <c r="BT97">
        <v>2.8559420000000002</v>
      </c>
      <c r="BU97">
        <v>1.2907649999999999</v>
      </c>
      <c r="BV97">
        <v>1.8887640000000001</v>
      </c>
      <c r="BW97">
        <v>1.8684460000000001</v>
      </c>
      <c r="BX97">
        <v>1.884528</v>
      </c>
      <c r="BY97">
        <v>2.581531</v>
      </c>
      <c r="BZ97">
        <v>1.2769980000000001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5.0391490000000001</v>
      </c>
      <c r="CK97">
        <v>1.798867</v>
      </c>
      <c r="CL97">
        <v>0.931894</v>
      </c>
      <c r="CM97">
        <v>3.3778649999999999</v>
      </c>
      <c r="CN97">
        <v>3.4076219999999999</v>
      </c>
      <c r="CO97">
        <v>4.1304499999999997</v>
      </c>
      <c r="CP97">
        <v>2.0479129999999999</v>
      </c>
      <c r="CQ97">
        <v>1.70381</v>
      </c>
      <c r="CR97">
        <v>0.79406200000000005</v>
      </c>
      <c r="CS97">
        <v>1.313434</v>
      </c>
      <c r="CT97">
        <v>0</v>
      </c>
      <c r="CU97">
        <v>0</v>
      </c>
      <c r="CV97">
        <v>0</v>
      </c>
      <c r="CW97">
        <v>1.1558919999999999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70.747931999999992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181.17520200000001</v>
      </c>
      <c r="L98">
        <v>120.63857400000001</v>
      </c>
      <c r="M98">
        <v>89.632546000000005</v>
      </c>
      <c r="N98">
        <v>116.047133</v>
      </c>
      <c r="O98">
        <v>121.645579</v>
      </c>
      <c r="P98">
        <v>132.009647</v>
      </c>
      <c r="Q98">
        <v>4.8090000000000002</v>
      </c>
      <c r="R98">
        <v>10.802749</v>
      </c>
      <c r="S98">
        <v>13.611922</v>
      </c>
      <c r="T98">
        <v>0</v>
      </c>
      <c r="U98">
        <v>335.64415500000001</v>
      </c>
      <c r="V98">
        <v>1.9236</v>
      </c>
      <c r="W98">
        <v>26.333026</v>
      </c>
      <c r="X98">
        <v>60.777008000000002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8.7167929999999991</v>
      </c>
      <c r="AG98">
        <v>41.925438999999997</v>
      </c>
      <c r="AH98">
        <v>0</v>
      </c>
      <c r="AI98">
        <v>0</v>
      </c>
      <c r="AJ98">
        <v>0</v>
      </c>
      <c r="AK98">
        <v>51.849195000000002</v>
      </c>
      <c r="AL98">
        <v>12.293728</v>
      </c>
      <c r="AM98">
        <v>5.1951049999999999</v>
      </c>
      <c r="AN98">
        <v>0.71013499999999996</v>
      </c>
      <c r="AO98">
        <v>2.2904309999999999</v>
      </c>
      <c r="AP98">
        <v>1.7248920000000001</v>
      </c>
      <c r="AQ98">
        <v>0</v>
      </c>
      <c r="AR98">
        <v>6.3709629999999997</v>
      </c>
      <c r="AS98">
        <v>9.0566940000000002</v>
      </c>
      <c r="AT98">
        <v>14.423921999999999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70.747931999999992</v>
      </c>
      <c r="BA98">
        <f t="shared" si="4"/>
        <v>1440.3553700000004</v>
      </c>
      <c r="BD98">
        <v>4.96</v>
      </c>
      <c r="BE98">
        <v>1.85</v>
      </c>
      <c r="BF98">
        <v>2.13</v>
      </c>
      <c r="BG98">
        <v>1.72</v>
      </c>
      <c r="BH98">
        <v>5.82</v>
      </c>
      <c r="BI98">
        <v>0.85</v>
      </c>
      <c r="BJ98">
        <v>0.8</v>
      </c>
      <c r="BK98">
        <v>1.66</v>
      </c>
      <c r="BL98">
        <v>0.95</v>
      </c>
      <c r="BM98">
        <v>0</v>
      </c>
      <c r="BN98">
        <v>2.25</v>
      </c>
      <c r="BO98">
        <v>3.63</v>
      </c>
      <c r="BP98">
        <v>0.25</v>
      </c>
      <c r="BQ98">
        <v>1.9</v>
      </c>
      <c r="BR98">
        <v>1.05</v>
      </c>
      <c r="BS98">
        <v>1.58</v>
      </c>
      <c r="BT98">
        <v>2.8559420000000002</v>
      </c>
      <c r="BU98">
        <v>1.2907649999999999</v>
      </c>
      <c r="BV98">
        <v>1.8887640000000001</v>
      </c>
      <c r="BW98">
        <v>1.8684460000000001</v>
      </c>
      <c r="BX98">
        <v>1.884528</v>
      </c>
      <c r="BY98">
        <v>2.581531</v>
      </c>
      <c r="BZ98">
        <v>1.2769980000000001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5.0391490000000001</v>
      </c>
      <c r="CK98">
        <v>1.798867</v>
      </c>
      <c r="CL98">
        <v>0.931894</v>
      </c>
      <c r="CM98">
        <v>3.3778649999999999</v>
      </c>
      <c r="CN98">
        <v>3.4076219999999999</v>
      </c>
      <c r="CO98">
        <v>4.1304499999999997</v>
      </c>
      <c r="CP98">
        <v>2.0479129999999999</v>
      </c>
      <c r="CQ98">
        <v>1.70381</v>
      </c>
      <c r="CR98">
        <v>0.79406200000000005</v>
      </c>
      <c r="CS98">
        <v>1.313434</v>
      </c>
      <c r="CT98">
        <v>0</v>
      </c>
      <c r="CU98">
        <v>0</v>
      </c>
      <c r="CV98">
        <v>0</v>
      </c>
      <c r="CW98">
        <v>1.1558919999999999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70.747931999999992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5.6630784999999999E-3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6.2041593102500041</v>
      </c>
      <c r="L99">
        <f t="shared" si="6"/>
        <v>4.3941667140000016</v>
      </c>
      <c r="M99">
        <f t="shared" si="6"/>
        <v>1.7891616959999976</v>
      </c>
      <c r="N99">
        <f t="shared" si="6"/>
        <v>2.6284077567500002</v>
      </c>
      <c r="O99">
        <f t="shared" si="6"/>
        <v>2.7791975847499999</v>
      </c>
      <c r="P99">
        <f t="shared" si="6"/>
        <v>3.0526886147500063</v>
      </c>
      <c r="Q99">
        <f t="shared" si="6"/>
        <v>0.29555444049999963</v>
      </c>
      <c r="R99">
        <f t="shared" si="6"/>
        <v>0.40979606024999993</v>
      </c>
      <c r="S99">
        <f t="shared" si="6"/>
        <v>0.39963401300000045</v>
      </c>
      <c r="T99">
        <f t="shared" si="6"/>
        <v>0</v>
      </c>
      <c r="U99">
        <f t="shared" si="6"/>
        <v>7.9529558850000113</v>
      </c>
      <c r="V99">
        <f t="shared" si="6"/>
        <v>0.19171995750000001</v>
      </c>
      <c r="W99">
        <f t="shared" si="6"/>
        <v>0.72426404699999936</v>
      </c>
      <c r="X99">
        <f t="shared" si="6"/>
        <v>1.8376056349999996</v>
      </c>
      <c r="Y99">
        <f t="shared" si="6"/>
        <v>0</v>
      </c>
      <c r="Z99">
        <f t="shared" si="6"/>
        <v>6.910672625E-2</v>
      </c>
      <c r="AA99">
        <f t="shared" si="6"/>
        <v>0.13721549575</v>
      </c>
      <c r="AB99">
        <f t="shared" si="6"/>
        <v>0.18271415499999996</v>
      </c>
      <c r="AC99">
        <f t="shared" si="6"/>
        <v>0.13586438875000001</v>
      </c>
      <c r="AD99">
        <f t="shared" si="6"/>
        <v>0.17795170774999997</v>
      </c>
      <c r="AE99">
        <f t="shared" si="6"/>
        <v>0.34061412399999985</v>
      </c>
      <c r="AF99">
        <f t="shared" si="6"/>
        <v>0.25540204500000002</v>
      </c>
      <c r="AG99">
        <f t="shared" si="6"/>
        <v>1.0062105360000015</v>
      </c>
      <c r="AH99">
        <f t="shared" si="6"/>
        <v>0.74032823800000014</v>
      </c>
      <c r="AI99">
        <f t="shared" si="6"/>
        <v>5.9528207000000014E-2</v>
      </c>
      <c r="AJ99">
        <f t="shared" si="6"/>
        <v>0</v>
      </c>
      <c r="AK99">
        <f t="shared" si="6"/>
        <v>1.244380679999997</v>
      </c>
      <c r="AL99">
        <f t="shared" si="6"/>
        <v>0.36875595150000057</v>
      </c>
      <c r="AM99">
        <f t="shared" si="6"/>
        <v>6.3640036250000059E-2</v>
      </c>
      <c r="AN99">
        <f t="shared" si="6"/>
        <v>1.7043240000000008E-2</v>
      </c>
      <c r="AO99">
        <f t="shared" si="6"/>
        <v>3.9943270000000024E-2</v>
      </c>
      <c r="AP99">
        <f t="shared" si="6"/>
        <v>6.6100329499999999E-2</v>
      </c>
      <c r="AQ99">
        <f t="shared" si="6"/>
        <v>0.51388973999999965</v>
      </c>
      <c r="AR99">
        <f t="shared" si="6"/>
        <v>0.26439497200000001</v>
      </c>
      <c r="AS99">
        <f t="shared" si="6"/>
        <v>0.23071926949999993</v>
      </c>
      <c r="AT99">
        <f t="shared" si="6"/>
        <v>0.33503939824999929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1.7080211159999998</v>
      </c>
      <c r="BA99">
        <f t="shared" si="4"/>
        <v>40.621838419750006</v>
      </c>
      <c r="BD99">
        <f t="shared" ref="BD99:DJ99" si="7">SUM(BD3:BD98)/4000</f>
        <v>0.1203999999999998</v>
      </c>
      <c r="BE99">
        <f t="shared" si="7"/>
        <v>4.4399999999999919E-2</v>
      </c>
      <c r="BF99">
        <f t="shared" si="7"/>
        <v>5.1119999999999936E-2</v>
      </c>
      <c r="BG99">
        <f t="shared" si="7"/>
        <v>4.1279999999999976E-2</v>
      </c>
      <c r="BH99">
        <f t="shared" si="7"/>
        <v>0.13967999999999997</v>
      </c>
      <c r="BI99">
        <f t="shared" si="7"/>
        <v>1.922999999999999E-2</v>
      </c>
      <c r="BJ99">
        <f t="shared" si="7"/>
        <v>1.926000000000001E-2</v>
      </c>
      <c r="BK99">
        <f t="shared" si="7"/>
        <v>3.9839999999999938E-2</v>
      </c>
      <c r="BL99">
        <f t="shared" si="7"/>
        <v>2.3025000000000045E-2</v>
      </c>
      <c r="BM99">
        <f t="shared" si="7"/>
        <v>0</v>
      </c>
      <c r="BN99">
        <f t="shared" si="7"/>
        <v>5.3999999999999999E-2</v>
      </c>
      <c r="BO99">
        <f t="shared" si="7"/>
        <v>8.711999999999992E-2</v>
      </c>
      <c r="BP99">
        <f t="shared" si="7"/>
        <v>6.0000000000000001E-3</v>
      </c>
      <c r="BQ99">
        <f t="shared" si="7"/>
        <v>4.5600000000000078E-2</v>
      </c>
      <c r="BR99">
        <f t="shared" si="7"/>
        <v>2.5199999999999955E-2</v>
      </c>
      <c r="BS99">
        <f t="shared" si="7"/>
        <v>3.7920000000000016E-2</v>
      </c>
      <c r="BT99">
        <f t="shared" si="7"/>
        <v>6.8542608000000033E-2</v>
      </c>
      <c r="BU99">
        <f t="shared" si="7"/>
        <v>3.0978359999999924E-2</v>
      </c>
      <c r="BV99">
        <f t="shared" si="7"/>
        <v>4.6030834500000062E-2</v>
      </c>
      <c r="BW99">
        <f t="shared" si="7"/>
        <v>4.484270400000008E-2</v>
      </c>
      <c r="BX99">
        <f t="shared" si="7"/>
        <v>4.5228671999999963E-2</v>
      </c>
      <c r="BY99">
        <f t="shared" si="7"/>
        <v>6.1956744000000126E-2</v>
      </c>
      <c r="BZ99">
        <f t="shared" si="7"/>
        <v>3.0647952000000062E-2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0.11921416100000015</v>
      </c>
      <c r="CK99">
        <f t="shared" si="7"/>
        <v>4.3172808000000028E-2</v>
      </c>
      <c r="CL99">
        <f t="shared" si="7"/>
        <v>2.2365455999999999E-2</v>
      </c>
      <c r="CM99">
        <f t="shared" si="7"/>
        <v>8.1068759999999795E-2</v>
      </c>
      <c r="CN99">
        <f t="shared" si="7"/>
        <v>8.1782928000000074E-2</v>
      </c>
      <c r="CO99">
        <f t="shared" si="7"/>
        <v>9.9130799999999922E-2</v>
      </c>
      <c r="CP99">
        <f t="shared" si="7"/>
        <v>4.9149911999999914E-2</v>
      </c>
      <c r="CQ99">
        <f t="shared" si="7"/>
        <v>4.089144000000005E-2</v>
      </c>
      <c r="CR99">
        <f t="shared" si="7"/>
        <v>1.9057487999999956E-2</v>
      </c>
      <c r="CS99">
        <f t="shared" si="7"/>
        <v>3.1522416000000018E-2</v>
      </c>
      <c r="CT99">
        <f t="shared" si="7"/>
        <v>2.1465079999999997E-3</v>
      </c>
      <c r="CU99">
        <f t="shared" si="7"/>
        <v>4.4351007500000013E-3</v>
      </c>
      <c r="CV99">
        <f t="shared" si="7"/>
        <v>4.0390557499999993E-3</v>
      </c>
      <c r="CW99">
        <f t="shared" si="7"/>
        <v>2.7741407999999957E-2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1.7080211159999998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44907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116.38</v>
      </c>
      <c r="C3" s="75">
        <v>36.549999999999997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70.2</v>
      </c>
      <c r="J3">
        <v>192.36</v>
      </c>
      <c r="K3">
        <v>67.33</v>
      </c>
      <c r="L3">
        <v>1.39</v>
      </c>
      <c r="M3">
        <v>23.74</v>
      </c>
      <c r="N3" s="135">
        <v>0</v>
      </c>
      <c r="O3" s="135">
        <v>0</v>
      </c>
      <c r="P3" s="135">
        <v>0</v>
      </c>
      <c r="Q3">
        <v>1.53</v>
      </c>
      <c r="R3">
        <v>0</v>
      </c>
      <c r="S3">
        <v>1.99</v>
      </c>
      <c r="T3">
        <v>83.08</v>
      </c>
      <c r="U3">
        <v>27.69</v>
      </c>
      <c r="V3">
        <v>27.7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13.24</v>
      </c>
      <c r="AD3">
        <v>33.33</v>
      </c>
      <c r="AE3">
        <v>33.33</v>
      </c>
      <c r="AF3">
        <v>1.73</v>
      </c>
    </row>
    <row r="4" spans="1:32">
      <c r="A4" t="s">
        <v>46</v>
      </c>
      <c r="B4" s="75">
        <v>116.38</v>
      </c>
      <c r="C4" s="75">
        <v>36.549999999999997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70.2</v>
      </c>
      <c r="J4">
        <v>148.77000000000001</v>
      </c>
      <c r="K4">
        <v>67.33</v>
      </c>
      <c r="L4">
        <v>1.39</v>
      </c>
      <c r="M4">
        <v>23.63</v>
      </c>
      <c r="N4" s="135">
        <v>0</v>
      </c>
      <c r="O4" s="135">
        <v>0</v>
      </c>
      <c r="P4" s="135">
        <v>0</v>
      </c>
      <c r="Q4">
        <v>1.53</v>
      </c>
      <c r="R4">
        <v>0</v>
      </c>
      <c r="S4">
        <v>1.99</v>
      </c>
      <c r="T4">
        <v>82.39</v>
      </c>
      <c r="U4">
        <v>27.46</v>
      </c>
      <c r="V4">
        <v>27.48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13.03</v>
      </c>
      <c r="AD4">
        <v>33.33</v>
      </c>
      <c r="AE4">
        <v>33.33</v>
      </c>
      <c r="AF4">
        <v>1.73</v>
      </c>
    </row>
    <row r="5" spans="1:32">
      <c r="A5" t="s">
        <v>47</v>
      </c>
      <c r="B5" s="75">
        <v>116.38</v>
      </c>
      <c r="C5" s="75">
        <v>36.549999999999997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70.2</v>
      </c>
      <c r="J5">
        <v>148.77000000000001</v>
      </c>
      <c r="K5">
        <v>67.33</v>
      </c>
      <c r="L5">
        <v>1.39</v>
      </c>
      <c r="M5">
        <v>23.29</v>
      </c>
      <c r="N5" s="135">
        <v>0</v>
      </c>
      <c r="O5" s="135">
        <v>0</v>
      </c>
      <c r="P5" s="135">
        <v>0</v>
      </c>
      <c r="Q5">
        <v>1.53</v>
      </c>
      <c r="R5">
        <v>0</v>
      </c>
      <c r="S5">
        <v>1.99</v>
      </c>
      <c r="T5">
        <v>81.489999999999995</v>
      </c>
      <c r="U5">
        <v>27.16</v>
      </c>
      <c r="V5">
        <v>27.16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12.91</v>
      </c>
      <c r="AD5">
        <v>33.33</v>
      </c>
      <c r="AE5">
        <v>33.33</v>
      </c>
      <c r="AF5">
        <v>1.73</v>
      </c>
    </row>
    <row r="6" spans="1:32">
      <c r="A6" t="s">
        <v>48</v>
      </c>
      <c r="B6" s="75">
        <v>116.38</v>
      </c>
      <c r="C6" s="75">
        <v>36.549999999999997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70.2</v>
      </c>
      <c r="J6">
        <v>148.77000000000001</v>
      </c>
      <c r="K6">
        <v>67.33</v>
      </c>
      <c r="L6">
        <v>1.39</v>
      </c>
      <c r="M6">
        <v>23.18</v>
      </c>
      <c r="N6" s="135">
        <v>0</v>
      </c>
      <c r="O6" s="135">
        <v>0</v>
      </c>
      <c r="P6" s="135">
        <v>0</v>
      </c>
      <c r="Q6">
        <v>1.53</v>
      </c>
      <c r="R6">
        <v>0</v>
      </c>
      <c r="S6">
        <v>1.99</v>
      </c>
      <c r="T6">
        <v>80.72</v>
      </c>
      <c r="U6">
        <v>26.91</v>
      </c>
      <c r="V6">
        <v>26.91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12.73</v>
      </c>
      <c r="AD6">
        <v>33.33</v>
      </c>
      <c r="AE6">
        <v>33.33</v>
      </c>
      <c r="AF6">
        <v>1.73</v>
      </c>
    </row>
    <row r="7" spans="1:32">
      <c r="A7" t="s">
        <v>49</v>
      </c>
      <c r="B7" s="75">
        <v>116.38</v>
      </c>
      <c r="C7" s="75">
        <v>36.549999999999997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70.2</v>
      </c>
      <c r="J7">
        <v>148.77000000000001</v>
      </c>
      <c r="K7">
        <v>67.33</v>
      </c>
      <c r="L7">
        <v>1.47</v>
      </c>
      <c r="M7">
        <v>22.92</v>
      </c>
      <c r="N7" s="135">
        <v>0</v>
      </c>
      <c r="O7" s="135">
        <v>0</v>
      </c>
      <c r="P7" s="135">
        <v>0</v>
      </c>
      <c r="Q7">
        <v>1.53</v>
      </c>
      <c r="R7">
        <v>0</v>
      </c>
      <c r="S7">
        <v>1.99</v>
      </c>
      <c r="T7">
        <v>80.03</v>
      </c>
      <c r="U7">
        <v>26.68</v>
      </c>
      <c r="V7">
        <v>26.66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12.61</v>
      </c>
      <c r="AD7">
        <v>33.33</v>
      </c>
      <c r="AE7">
        <v>33.33</v>
      </c>
      <c r="AF7">
        <v>1.73</v>
      </c>
    </row>
    <row r="8" spans="1:32">
      <c r="A8" t="s">
        <v>50</v>
      </c>
      <c r="B8" s="75">
        <v>116.38</v>
      </c>
      <c r="C8" s="75">
        <v>36.549999999999997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70.2</v>
      </c>
      <c r="J8">
        <v>148.77000000000001</v>
      </c>
      <c r="K8">
        <v>67.33</v>
      </c>
      <c r="L8">
        <v>1.47</v>
      </c>
      <c r="M8">
        <v>22.73</v>
      </c>
      <c r="N8" s="135">
        <v>0</v>
      </c>
      <c r="O8" s="135">
        <v>0</v>
      </c>
      <c r="P8" s="135">
        <v>0</v>
      </c>
      <c r="Q8">
        <v>1.53</v>
      </c>
      <c r="R8">
        <v>0</v>
      </c>
      <c r="S8">
        <v>1.99</v>
      </c>
      <c r="T8">
        <v>79.239999999999995</v>
      </c>
      <c r="U8">
        <v>26.41</v>
      </c>
      <c r="V8">
        <v>26.41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12.35</v>
      </c>
      <c r="AD8">
        <v>33.33</v>
      </c>
      <c r="AE8">
        <v>33.33</v>
      </c>
      <c r="AF8">
        <v>1.73</v>
      </c>
    </row>
    <row r="9" spans="1:32">
      <c r="A9" t="s">
        <v>51</v>
      </c>
      <c r="B9" s="75">
        <v>116.38</v>
      </c>
      <c r="C9" s="75">
        <v>36.549999999999997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70.2</v>
      </c>
      <c r="J9">
        <v>148.77000000000001</v>
      </c>
      <c r="K9">
        <v>67.33</v>
      </c>
      <c r="L9">
        <v>1.47</v>
      </c>
      <c r="M9">
        <v>22.47</v>
      </c>
      <c r="N9" s="135">
        <v>0</v>
      </c>
      <c r="O9" s="135">
        <v>0</v>
      </c>
      <c r="P9" s="135">
        <v>0</v>
      </c>
      <c r="Q9">
        <v>1.53</v>
      </c>
      <c r="R9">
        <v>0</v>
      </c>
      <c r="S9">
        <v>1.99</v>
      </c>
      <c r="T9">
        <v>78.599999999999994</v>
      </c>
      <c r="U9">
        <v>26.2</v>
      </c>
      <c r="V9">
        <v>26.19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12.09</v>
      </c>
      <c r="AD9">
        <v>33.33</v>
      </c>
      <c r="AE9">
        <v>33.33</v>
      </c>
      <c r="AF9">
        <v>1.73</v>
      </c>
    </row>
    <row r="10" spans="1:32">
      <c r="A10" t="s">
        <v>52</v>
      </c>
      <c r="B10" s="75">
        <v>116.38</v>
      </c>
      <c r="C10" s="75">
        <v>36.549999999999997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70.2</v>
      </c>
      <c r="J10">
        <v>148.77000000000001</v>
      </c>
      <c r="K10">
        <v>67.33</v>
      </c>
      <c r="L10">
        <v>1.47</v>
      </c>
      <c r="M10">
        <v>22.13</v>
      </c>
      <c r="N10" s="135">
        <v>0</v>
      </c>
      <c r="O10" s="135">
        <v>0</v>
      </c>
      <c r="P10" s="135">
        <v>0</v>
      </c>
      <c r="Q10">
        <v>1.53</v>
      </c>
      <c r="R10">
        <v>0</v>
      </c>
      <c r="S10">
        <v>1.99</v>
      </c>
      <c r="T10">
        <v>77.959999999999994</v>
      </c>
      <c r="U10">
        <v>25.98</v>
      </c>
      <c r="V10">
        <v>25.99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7.66</v>
      </c>
      <c r="AD10">
        <v>33.33</v>
      </c>
      <c r="AE10">
        <v>33.33</v>
      </c>
      <c r="AF10">
        <v>1.73</v>
      </c>
    </row>
    <row r="11" spans="1:32">
      <c r="A11" t="s">
        <v>53</v>
      </c>
      <c r="B11" s="75">
        <v>116.38</v>
      </c>
      <c r="C11" s="75">
        <v>36.549999999999997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70.2</v>
      </c>
      <c r="J11">
        <v>148.77000000000001</v>
      </c>
      <c r="K11">
        <v>67.33</v>
      </c>
      <c r="L11">
        <v>1.47</v>
      </c>
      <c r="M11">
        <v>24.03</v>
      </c>
      <c r="N11" s="135">
        <v>0</v>
      </c>
      <c r="O11" s="135">
        <v>0</v>
      </c>
      <c r="P11" s="135">
        <v>0</v>
      </c>
      <c r="Q11">
        <v>1.53</v>
      </c>
      <c r="R11">
        <v>0</v>
      </c>
      <c r="S11">
        <v>1.99</v>
      </c>
      <c r="T11">
        <v>77.430000000000007</v>
      </c>
      <c r="U11">
        <v>25.81</v>
      </c>
      <c r="V11">
        <v>25.81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7.69</v>
      </c>
      <c r="AD11">
        <v>33.33</v>
      </c>
      <c r="AE11">
        <v>33.33</v>
      </c>
      <c r="AF11">
        <v>1.73</v>
      </c>
    </row>
    <row r="12" spans="1:32">
      <c r="A12" t="s">
        <v>54</v>
      </c>
      <c r="B12" s="75">
        <v>116.38</v>
      </c>
      <c r="C12" s="75">
        <v>36.549999999999997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70.2</v>
      </c>
      <c r="J12">
        <v>148.77000000000001</v>
      </c>
      <c r="K12">
        <v>67.33</v>
      </c>
      <c r="L12">
        <v>1.47</v>
      </c>
      <c r="M12">
        <v>23.69</v>
      </c>
      <c r="N12" s="135">
        <v>0</v>
      </c>
      <c r="O12" s="135">
        <v>0</v>
      </c>
      <c r="P12" s="135">
        <v>0</v>
      </c>
      <c r="Q12">
        <v>1.53</v>
      </c>
      <c r="R12">
        <v>0</v>
      </c>
      <c r="S12">
        <v>1.99</v>
      </c>
      <c r="T12">
        <v>76.959999999999994</v>
      </c>
      <c r="U12">
        <v>25.65</v>
      </c>
      <c r="V12">
        <v>25.65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7.56</v>
      </c>
      <c r="AD12">
        <v>33.33</v>
      </c>
      <c r="AE12">
        <v>33.33</v>
      </c>
      <c r="AF12">
        <v>1.73</v>
      </c>
    </row>
    <row r="13" spans="1:32">
      <c r="A13" t="s">
        <v>55</v>
      </c>
      <c r="B13" s="75">
        <v>116.38</v>
      </c>
      <c r="C13" s="75">
        <v>36.549999999999997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70.2</v>
      </c>
      <c r="J13">
        <v>148.77000000000001</v>
      </c>
      <c r="K13">
        <v>67.33</v>
      </c>
      <c r="L13">
        <v>1.47</v>
      </c>
      <c r="M13">
        <v>23.58</v>
      </c>
      <c r="N13" s="135">
        <v>0</v>
      </c>
      <c r="O13" s="135">
        <v>0</v>
      </c>
      <c r="P13" s="135">
        <v>0</v>
      </c>
      <c r="Q13">
        <v>1.53</v>
      </c>
      <c r="R13">
        <v>0</v>
      </c>
      <c r="S13">
        <v>1.99</v>
      </c>
      <c r="T13">
        <v>76.64</v>
      </c>
      <c r="U13">
        <v>25.55</v>
      </c>
      <c r="V13">
        <v>25.54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7.44</v>
      </c>
      <c r="AD13">
        <v>33.33</v>
      </c>
      <c r="AE13">
        <v>33.33</v>
      </c>
      <c r="AF13">
        <v>1.73</v>
      </c>
    </row>
    <row r="14" spans="1:32">
      <c r="A14" t="s">
        <v>56</v>
      </c>
      <c r="B14" s="75">
        <v>116.38</v>
      </c>
      <c r="C14" s="75">
        <v>36.549999999999997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70.2</v>
      </c>
      <c r="J14">
        <v>148.77000000000001</v>
      </c>
      <c r="K14">
        <v>67.33</v>
      </c>
      <c r="L14">
        <v>1.47</v>
      </c>
      <c r="M14">
        <v>23.32</v>
      </c>
      <c r="N14" s="135">
        <v>0</v>
      </c>
      <c r="O14" s="135">
        <v>0</v>
      </c>
      <c r="P14" s="135">
        <v>0</v>
      </c>
      <c r="Q14">
        <v>1.53</v>
      </c>
      <c r="R14">
        <v>0</v>
      </c>
      <c r="S14">
        <v>1.99</v>
      </c>
      <c r="T14">
        <v>76.22</v>
      </c>
      <c r="U14">
        <v>25.41</v>
      </c>
      <c r="V14">
        <v>25.4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6.84</v>
      </c>
      <c r="AD14">
        <v>33.33</v>
      </c>
      <c r="AE14">
        <v>33.33</v>
      </c>
      <c r="AF14">
        <v>1.73</v>
      </c>
    </row>
    <row r="15" spans="1:32">
      <c r="A15" t="s">
        <v>57</v>
      </c>
      <c r="B15" s="75">
        <v>116.38</v>
      </c>
      <c r="C15" s="75">
        <v>36.549999999999997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70.2</v>
      </c>
      <c r="J15">
        <v>148.77000000000001</v>
      </c>
      <c r="K15">
        <v>67.33</v>
      </c>
      <c r="L15">
        <v>1.39</v>
      </c>
      <c r="M15">
        <v>23.13</v>
      </c>
      <c r="N15" s="135">
        <v>0</v>
      </c>
      <c r="O15" s="135">
        <v>0</v>
      </c>
      <c r="P15" s="135">
        <v>0</v>
      </c>
      <c r="Q15">
        <v>1.53</v>
      </c>
      <c r="R15">
        <v>0</v>
      </c>
      <c r="S15">
        <v>1.94</v>
      </c>
      <c r="T15">
        <v>75.459999999999994</v>
      </c>
      <c r="U15">
        <v>25.15</v>
      </c>
      <c r="V15">
        <v>25.16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6.63</v>
      </c>
      <c r="AD15">
        <v>33.33</v>
      </c>
      <c r="AE15">
        <v>33.33</v>
      </c>
      <c r="AF15">
        <v>1.73</v>
      </c>
    </row>
    <row r="16" spans="1:32">
      <c r="A16" t="s">
        <v>58</v>
      </c>
      <c r="B16" s="75">
        <v>116.38</v>
      </c>
      <c r="C16" s="75">
        <v>36.549999999999997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70.2</v>
      </c>
      <c r="J16">
        <v>148.77000000000001</v>
      </c>
      <c r="K16">
        <v>67.33</v>
      </c>
      <c r="L16">
        <v>1.39</v>
      </c>
      <c r="M16">
        <v>22.87</v>
      </c>
      <c r="N16" s="135">
        <v>0</v>
      </c>
      <c r="O16" s="135">
        <v>0</v>
      </c>
      <c r="P16" s="135">
        <v>0</v>
      </c>
      <c r="Q16">
        <v>1.53</v>
      </c>
      <c r="R16">
        <v>0</v>
      </c>
      <c r="S16">
        <v>1.94</v>
      </c>
      <c r="T16">
        <v>74.55</v>
      </c>
      <c r="U16">
        <v>24.85</v>
      </c>
      <c r="V16">
        <v>24.85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9.83</v>
      </c>
      <c r="AD16">
        <v>33.33</v>
      </c>
      <c r="AE16">
        <v>33.33</v>
      </c>
      <c r="AF16">
        <v>1.73</v>
      </c>
    </row>
    <row r="17" spans="1:32">
      <c r="A17" t="s">
        <v>59</v>
      </c>
      <c r="B17" s="75">
        <v>116.38</v>
      </c>
      <c r="C17" s="75">
        <v>36.549999999999997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70.2</v>
      </c>
      <c r="J17">
        <v>148.77000000000001</v>
      </c>
      <c r="K17">
        <v>67.33</v>
      </c>
      <c r="L17">
        <v>1.39</v>
      </c>
      <c r="M17">
        <v>26.34</v>
      </c>
      <c r="N17" s="135">
        <v>0</v>
      </c>
      <c r="O17" s="135">
        <v>0</v>
      </c>
      <c r="P17" s="135">
        <v>0</v>
      </c>
      <c r="Q17">
        <v>1.53</v>
      </c>
      <c r="R17">
        <v>0</v>
      </c>
      <c r="S17">
        <v>1.94</v>
      </c>
      <c r="T17">
        <v>73.459999999999994</v>
      </c>
      <c r="U17">
        <v>24.49</v>
      </c>
      <c r="V17">
        <v>24.47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9.5299999999999994</v>
      </c>
      <c r="AD17">
        <v>33.33</v>
      </c>
      <c r="AE17">
        <v>33.33</v>
      </c>
      <c r="AF17">
        <v>1.73</v>
      </c>
    </row>
    <row r="18" spans="1:32">
      <c r="A18" t="s">
        <v>60</v>
      </c>
      <c r="B18" s="75">
        <v>116.38</v>
      </c>
      <c r="C18" s="75">
        <v>36.549999999999997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70.2</v>
      </c>
      <c r="J18">
        <v>148.77000000000001</v>
      </c>
      <c r="K18">
        <v>67.33</v>
      </c>
      <c r="L18">
        <v>1.39</v>
      </c>
      <c r="M18">
        <v>26.23</v>
      </c>
      <c r="N18" s="135">
        <v>0</v>
      </c>
      <c r="O18" s="135">
        <v>0</v>
      </c>
      <c r="P18" s="135">
        <v>0</v>
      </c>
      <c r="Q18">
        <v>1.53</v>
      </c>
      <c r="R18">
        <v>0</v>
      </c>
      <c r="S18">
        <v>1.94</v>
      </c>
      <c r="T18">
        <v>72.400000000000006</v>
      </c>
      <c r="U18">
        <v>24.13</v>
      </c>
      <c r="V18">
        <v>24.14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9.31</v>
      </c>
      <c r="AD18">
        <v>33.33</v>
      </c>
      <c r="AE18">
        <v>33.33</v>
      </c>
      <c r="AF18">
        <v>1.73</v>
      </c>
    </row>
    <row r="19" spans="1:32">
      <c r="A19" t="s">
        <v>61</v>
      </c>
      <c r="B19" s="75">
        <v>116.38</v>
      </c>
      <c r="C19" s="75">
        <v>36.549999999999997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70.2</v>
      </c>
      <c r="J19">
        <v>148.77000000000001</v>
      </c>
      <c r="K19">
        <v>67.33</v>
      </c>
      <c r="L19">
        <v>1.39</v>
      </c>
      <c r="M19">
        <v>25.89</v>
      </c>
      <c r="N19" s="135">
        <v>0</v>
      </c>
      <c r="O19" s="135">
        <v>0</v>
      </c>
      <c r="P19" s="135">
        <v>0</v>
      </c>
      <c r="Q19">
        <v>1.45</v>
      </c>
      <c r="R19">
        <v>0</v>
      </c>
      <c r="S19">
        <v>1.94</v>
      </c>
      <c r="T19">
        <v>71.08</v>
      </c>
      <c r="U19">
        <v>23.69</v>
      </c>
      <c r="V19">
        <v>23.71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9.14</v>
      </c>
      <c r="AD19">
        <v>33.33</v>
      </c>
      <c r="AE19">
        <v>33.33</v>
      </c>
      <c r="AF19">
        <v>1.73</v>
      </c>
    </row>
    <row r="20" spans="1:32">
      <c r="A20" t="s">
        <v>62</v>
      </c>
      <c r="B20" s="75">
        <v>116.38</v>
      </c>
      <c r="C20" s="75">
        <v>36.549999999999997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70.2</v>
      </c>
      <c r="J20">
        <v>148.77000000000001</v>
      </c>
      <c r="K20">
        <v>67.33</v>
      </c>
      <c r="L20">
        <v>1.39</v>
      </c>
      <c r="M20">
        <v>25.78</v>
      </c>
      <c r="N20" s="135">
        <v>0</v>
      </c>
      <c r="O20" s="135">
        <v>0</v>
      </c>
      <c r="P20" s="135">
        <v>0</v>
      </c>
      <c r="Q20">
        <v>1.45</v>
      </c>
      <c r="R20">
        <v>0</v>
      </c>
      <c r="S20">
        <v>1.94</v>
      </c>
      <c r="T20">
        <v>80.34</v>
      </c>
      <c r="U20">
        <v>26.78</v>
      </c>
      <c r="V20">
        <v>26.78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11.14</v>
      </c>
      <c r="AD20">
        <v>33.33</v>
      </c>
      <c r="AE20">
        <v>33.33</v>
      </c>
      <c r="AF20">
        <v>1.73</v>
      </c>
    </row>
    <row r="21" spans="1:32">
      <c r="A21" t="s">
        <v>63</v>
      </c>
      <c r="B21" s="75">
        <v>116.38</v>
      </c>
      <c r="C21" s="75">
        <v>36.549999999999997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70.2</v>
      </c>
      <c r="J21">
        <v>148.77000000000001</v>
      </c>
      <c r="K21">
        <v>67.33</v>
      </c>
      <c r="L21">
        <v>1.39</v>
      </c>
      <c r="M21">
        <v>25.52</v>
      </c>
      <c r="N21" s="135">
        <v>0</v>
      </c>
      <c r="O21" s="135">
        <v>0</v>
      </c>
      <c r="P21" s="135">
        <v>0</v>
      </c>
      <c r="Q21">
        <v>1.45</v>
      </c>
      <c r="R21">
        <v>0</v>
      </c>
      <c r="S21">
        <v>1.94</v>
      </c>
      <c r="T21">
        <v>79.489999999999995</v>
      </c>
      <c r="U21">
        <v>26.5</v>
      </c>
      <c r="V21">
        <v>26.48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10.88</v>
      </c>
      <c r="AD21">
        <v>33.33</v>
      </c>
      <c r="AE21">
        <v>33.33</v>
      </c>
      <c r="AF21">
        <v>1.73</v>
      </c>
    </row>
    <row r="22" spans="1:32">
      <c r="A22" t="s">
        <v>64</v>
      </c>
      <c r="B22" s="75">
        <v>116.38</v>
      </c>
      <c r="C22" s="75">
        <v>36.549999999999997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70.2</v>
      </c>
      <c r="J22">
        <v>148.77000000000001</v>
      </c>
      <c r="K22">
        <v>67.33</v>
      </c>
      <c r="L22">
        <v>1.39</v>
      </c>
      <c r="M22">
        <v>18.059999999999999</v>
      </c>
      <c r="N22" s="135">
        <v>0</v>
      </c>
      <c r="O22" s="135">
        <v>0</v>
      </c>
      <c r="P22" s="135">
        <v>0</v>
      </c>
      <c r="Q22">
        <v>1.45</v>
      </c>
      <c r="R22">
        <v>0</v>
      </c>
      <c r="S22">
        <v>1.94</v>
      </c>
      <c r="T22">
        <v>79.040000000000006</v>
      </c>
      <c r="U22">
        <v>26.35</v>
      </c>
      <c r="V22">
        <v>26.35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10.67</v>
      </c>
      <c r="AD22">
        <v>33.33</v>
      </c>
      <c r="AE22">
        <v>33.33</v>
      </c>
      <c r="AF22">
        <v>1.73</v>
      </c>
    </row>
    <row r="23" spans="1:32">
      <c r="A23" t="s">
        <v>65</v>
      </c>
      <c r="B23" s="75">
        <v>116.38</v>
      </c>
      <c r="C23" s="75">
        <v>36.549999999999997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70.2</v>
      </c>
      <c r="J23">
        <v>192.36</v>
      </c>
      <c r="K23">
        <v>67.33</v>
      </c>
      <c r="L23">
        <v>1.39</v>
      </c>
      <c r="M23">
        <v>17.59</v>
      </c>
      <c r="N23" s="135">
        <v>0</v>
      </c>
      <c r="O23" s="135">
        <v>0</v>
      </c>
      <c r="P23" s="135">
        <v>0</v>
      </c>
      <c r="Q23">
        <v>1.45</v>
      </c>
      <c r="R23">
        <v>0</v>
      </c>
      <c r="S23">
        <v>1.94</v>
      </c>
      <c r="T23">
        <v>78.53</v>
      </c>
      <c r="U23">
        <v>26.18</v>
      </c>
      <c r="V23">
        <v>26.17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10.43</v>
      </c>
      <c r="AD23">
        <v>33.33</v>
      </c>
      <c r="AE23">
        <v>33.33</v>
      </c>
      <c r="AF23">
        <v>1.73</v>
      </c>
    </row>
    <row r="24" spans="1:32">
      <c r="A24" t="s">
        <v>66</v>
      </c>
      <c r="B24" s="75">
        <v>130.80000000000001</v>
      </c>
      <c r="C24" s="75">
        <v>55.42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70.2</v>
      </c>
      <c r="J24">
        <v>230.83</v>
      </c>
      <c r="K24">
        <v>67.33</v>
      </c>
      <c r="L24">
        <v>1.39</v>
      </c>
      <c r="M24">
        <v>17.16</v>
      </c>
      <c r="N24" s="135">
        <v>0</v>
      </c>
      <c r="O24" s="135">
        <v>0</v>
      </c>
      <c r="P24" s="135">
        <v>0</v>
      </c>
      <c r="Q24">
        <v>1.45</v>
      </c>
      <c r="R24">
        <v>0</v>
      </c>
      <c r="S24">
        <v>1.94</v>
      </c>
      <c r="T24">
        <v>77.33</v>
      </c>
      <c r="U24">
        <v>25.78</v>
      </c>
      <c r="V24">
        <v>25.77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10.27</v>
      </c>
      <c r="AD24">
        <v>33.33</v>
      </c>
      <c r="AE24">
        <v>33.33</v>
      </c>
      <c r="AF24">
        <v>1.73</v>
      </c>
    </row>
    <row r="25" spans="1:32">
      <c r="A25" t="s">
        <v>67</v>
      </c>
      <c r="B25" s="75">
        <v>176.23</v>
      </c>
      <c r="C25" s="75">
        <v>55.42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66.06</v>
      </c>
      <c r="J25">
        <v>270.51</v>
      </c>
      <c r="K25">
        <v>100.75</v>
      </c>
      <c r="L25">
        <v>1.39</v>
      </c>
      <c r="M25">
        <v>16.79</v>
      </c>
      <c r="N25" s="135">
        <v>0</v>
      </c>
      <c r="O25" s="135">
        <v>0</v>
      </c>
      <c r="P25" s="135">
        <v>0</v>
      </c>
      <c r="Q25">
        <v>1.45</v>
      </c>
      <c r="R25">
        <v>0</v>
      </c>
      <c r="S25">
        <v>1.94</v>
      </c>
      <c r="T25">
        <v>76.48</v>
      </c>
      <c r="U25">
        <v>25.49</v>
      </c>
      <c r="V25">
        <v>25.5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10.039999999999999</v>
      </c>
      <c r="AD25">
        <v>33.33</v>
      </c>
      <c r="AE25">
        <v>33.33</v>
      </c>
      <c r="AF25">
        <v>1.73</v>
      </c>
    </row>
    <row r="26" spans="1:32">
      <c r="A26" t="s">
        <v>68</v>
      </c>
      <c r="B26" s="75">
        <v>211.51</v>
      </c>
      <c r="C26" s="75">
        <v>67.84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66.06</v>
      </c>
      <c r="J26">
        <v>270.51</v>
      </c>
      <c r="K26">
        <v>100.75</v>
      </c>
      <c r="L26">
        <v>1.39</v>
      </c>
      <c r="M26">
        <v>16.37</v>
      </c>
      <c r="N26" s="135">
        <v>0</v>
      </c>
      <c r="O26" s="135">
        <v>0</v>
      </c>
      <c r="P26" s="135">
        <v>0</v>
      </c>
      <c r="Q26">
        <v>1.45</v>
      </c>
      <c r="R26">
        <v>0</v>
      </c>
      <c r="S26">
        <v>1.94</v>
      </c>
      <c r="T26">
        <v>75.209999999999994</v>
      </c>
      <c r="U26">
        <v>25.07</v>
      </c>
      <c r="V26">
        <v>25.08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8.1300000000000008</v>
      </c>
      <c r="AD26">
        <v>33.33</v>
      </c>
      <c r="AE26">
        <v>33.33</v>
      </c>
      <c r="AF26">
        <v>1.73</v>
      </c>
    </row>
    <row r="27" spans="1:32">
      <c r="A27" t="s">
        <v>69</v>
      </c>
      <c r="B27" s="75">
        <v>260.26</v>
      </c>
      <c r="C27" s="75">
        <v>86.75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66.06</v>
      </c>
      <c r="J27">
        <v>270.51</v>
      </c>
      <c r="K27">
        <v>100.75</v>
      </c>
      <c r="L27">
        <v>1.36</v>
      </c>
      <c r="M27">
        <v>11.25</v>
      </c>
      <c r="N27" s="135">
        <v>0</v>
      </c>
      <c r="O27" s="135">
        <v>0</v>
      </c>
      <c r="P27" s="135">
        <v>0</v>
      </c>
      <c r="Q27">
        <v>1.45</v>
      </c>
      <c r="R27">
        <v>0</v>
      </c>
      <c r="S27">
        <v>1.94</v>
      </c>
      <c r="T27">
        <v>73.14</v>
      </c>
      <c r="U27">
        <v>24.38</v>
      </c>
      <c r="V27">
        <v>24.38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7.96</v>
      </c>
      <c r="AD27">
        <v>33.33</v>
      </c>
      <c r="AE27">
        <v>33.33</v>
      </c>
      <c r="AF27">
        <v>1.73</v>
      </c>
    </row>
    <row r="28" spans="1:32">
      <c r="A28" t="s">
        <v>70</v>
      </c>
      <c r="B28" s="75">
        <v>260.26</v>
      </c>
      <c r="C28" s="75">
        <v>86.75</v>
      </c>
      <c r="D28" s="135">
        <f t="shared" si="0"/>
        <v>1</v>
      </c>
      <c r="E28" s="75"/>
      <c r="F28" s="78">
        <v>0</v>
      </c>
      <c r="G28" s="78">
        <v>0</v>
      </c>
      <c r="H28" s="78">
        <v>0</v>
      </c>
      <c r="I28">
        <v>66.06</v>
      </c>
      <c r="J28">
        <v>270.51</v>
      </c>
      <c r="K28">
        <v>100.75</v>
      </c>
      <c r="L28">
        <v>1.36</v>
      </c>
      <c r="M28">
        <v>11.01</v>
      </c>
      <c r="N28" s="135">
        <v>0</v>
      </c>
      <c r="O28" s="135">
        <v>1</v>
      </c>
      <c r="P28" s="135">
        <v>0</v>
      </c>
      <c r="Q28">
        <v>1.45</v>
      </c>
      <c r="R28">
        <v>0</v>
      </c>
      <c r="S28">
        <v>1.94</v>
      </c>
      <c r="T28">
        <v>66.39</v>
      </c>
      <c r="U28">
        <v>22.13</v>
      </c>
      <c r="V28">
        <v>22.12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7.85</v>
      </c>
      <c r="AD28">
        <v>33.33</v>
      </c>
      <c r="AE28">
        <v>33.33</v>
      </c>
      <c r="AF28">
        <v>1.73</v>
      </c>
    </row>
    <row r="29" spans="1:32">
      <c r="A29" t="s">
        <v>71</v>
      </c>
      <c r="B29" s="75">
        <v>260.26</v>
      </c>
      <c r="C29" s="75">
        <v>86.75</v>
      </c>
      <c r="D29" s="135">
        <f t="shared" si="0"/>
        <v>4.57</v>
      </c>
      <c r="E29" s="75"/>
      <c r="F29" s="78">
        <v>0</v>
      </c>
      <c r="G29" s="78">
        <v>0</v>
      </c>
      <c r="H29" s="78">
        <v>0</v>
      </c>
      <c r="I29">
        <v>66.06</v>
      </c>
      <c r="J29">
        <v>270.51</v>
      </c>
      <c r="K29">
        <v>100.75</v>
      </c>
      <c r="L29">
        <v>1.36</v>
      </c>
      <c r="M29">
        <v>10.74</v>
      </c>
      <c r="N29" s="135">
        <v>0.56000000000000005</v>
      </c>
      <c r="O29" s="135">
        <v>3.12</v>
      </c>
      <c r="P29" s="135">
        <v>0.89</v>
      </c>
      <c r="Q29">
        <v>1.45</v>
      </c>
      <c r="R29">
        <v>0</v>
      </c>
      <c r="S29">
        <v>1.94</v>
      </c>
      <c r="T29">
        <v>66.69</v>
      </c>
      <c r="U29">
        <v>22.23</v>
      </c>
      <c r="V29">
        <v>22.23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7.79</v>
      </c>
      <c r="AD29">
        <v>33.33</v>
      </c>
      <c r="AE29">
        <v>33.33</v>
      </c>
      <c r="AF29">
        <v>1.73</v>
      </c>
    </row>
    <row r="30" spans="1:32">
      <c r="A30" t="s">
        <v>72</v>
      </c>
      <c r="B30" s="75">
        <v>260.26</v>
      </c>
      <c r="C30" s="75">
        <v>86.75</v>
      </c>
      <c r="D30" s="135">
        <f t="shared" si="0"/>
        <v>13.22</v>
      </c>
      <c r="E30" s="75"/>
      <c r="F30" s="78">
        <v>0</v>
      </c>
      <c r="G30" s="78">
        <v>0</v>
      </c>
      <c r="H30" s="78">
        <v>0</v>
      </c>
      <c r="I30">
        <v>83.02</v>
      </c>
      <c r="J30">
        <v>270.51</v>
      </c>
      <c r="K30">
        <v>100.75</v>
      </c>
      <c r="L30">
        <v>1.36</v>
      </c>
      <c r="M30">
        <v>10.45</v>
      </c>
      <c r="N30" s="135">
        <v>2.54</v>
      </c>
      <c r="O30" s="135">
        <v>8.1199999999999992</v>
      </c>
      <c r="P30" s="135">
        <v>2.56</v>
      </c>
      <c r="Q30">
        <v>1.45</v>
      </c>
      <c r="R30">
        <v>0</v>
      </c>
      <c r="S30">
        <v>1.94</v>
      </c>
      <c r="T30">
        <v>67.22</v>
      </c>
      <c r="U30">
        <v>22.41</v>
      </c>
      <c r="V30">
        <v>22.4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7.7</v>
      </c>
      <c r="AD30">
        <v>33.33</v>
      </c>
      <c r="AE30">
        <v>33.33</v>
      </c>
      <c r="AF30">
        <v>1.73</v>
      </c>
    </row>
    <row r="31" spans="1:32">
      <c r="A31" t="s">
        <v>73</v>
      </c>
      <c r="B31" s="75">
        <v>260.26</v>
      </c>
      <c r="C31" s="75">
        <v>86.75</v>
      </c>
      <c r="D31" s="135">
        <f t="shared" si="0"/>
        <v>36.160000000000004</v>
      </c>
      <c r="E31" s="75"/>
      <c r="F31" s="78">
        <v>0</v>
      </c>
      <c r="G31" s="78">
        <v>0</v>
      </c>
      <c r="H31" s="78">
        <v>0</v>
      </c>
      <c r="I31">
        <v>115.5</v>
      </c>
      <c r="J31">
        <v>270.51</v>
      </c>
      <c r="K31">
        <v>100.75</v>
      </c>
      <c r="L31">
        <v>1.36</v>
      </c>
      <c r="M31">
        <v>10.18</v>
      </c>
      <c r="N31" s="135">
        <v>8.5500000000000007</v>
      </c>
      <c r="O31" s="135">
        <v>18.37</v>
      </c>
      <c r="P31" s="135">
        <v>9.24</v>
      </c>
      <c r="Q31">
        <v>1.45</v>
      </c>
      <c r="R31">
        <v>5.17</v>
      </c>
      <c r="S31">
        <v>1.94</v>
      </c>
      <c r="T31">
        <v>67.28</v>
      </c>
      <c r="U31">
        <v>22.43</v>
      </c>
      <c r="V31">
        <v>22.41</v>
      </c>
      <c r="W31">
        <v>0</v>
      </c>
      <c r="X31">
        <v>0</v>
      </c>
      <c r="Y31">
        <v>0.99</v>
      </c>
      <c r="Z31">
        <v>0</v>
      </c>
      <c r="AA31">
        <v>5.33</v>
      </c>
      <c r="AB31">
        <v>2.67</v>
      </c>
      <c r="AC31">
        <v>7.63</v>
      </c>
      <c r="AD31">
        <v>33.33</v>
      </c>
      <c r="AE31">
        <v>33.33</v>
      </c>
      <c r="AF31">
        <v>1.73</v>
      </c>
    </row>
    <row r="32" spans="1:32">
      <c r="A32" t="s">
        <v>74</v>
      </c>
      <c r="B32" s="75">
        <v>260.26</v>
      </c>
      <c r="C32" s="75">
        <v>86.75</v>
      </c>
      <c r="D32" s="135">
        <f t="shared" si="0"/>
        <v>69.38</v>
      </c>
      <c r="E32" s="75"/>
      <c r="F32" s="78">
        <v>0.04</v>
      </c>
      <c r="G32" s="78">
        <v>0.04</v>
      </c>
      <c r="H32" s="78">
        <v>0.04</v>
      </c>
      <c r="I32">
        <v>115.5</v>
      </c>
      <c r="J32">
        <v>270.51</v>
      </c>
      <c r="K32">
        <v>100.75</v>
      </c>
      <c r="L32">
        <v>1.36</v>
      </c>
      <c r="M32">
        <v>6.02</v>
      </c>
      <c r="N32" s="135">
        <v>23.29</v>
      </c>
      <c r="O32" s="135">
        <v>27.54</v>
      </c>
      <c r="P32" s="135">
        <v>18.55</v>
      </c>
      <c r="Q32">
        <v>1.45</v>
      </c>
      <c r="R32">
        <v>12.74</v>
      </c>
      <c r="S32">
        <v>1.94</v>
      </c>
      <c r="T32">
        <v>67.19</v>
      </c>
      <c r="U32">
        <v>22.4</v>
      </c>
      <c r="V32">
        <v>22.4</v>
      </c>
      <c r="W32">
        <v>0.79</v>
      </c>
      <c r="X32">
        <v>0.16</v>
      </c>
      <c r="Y32">
        <v>1.33</v>
      </c>
      <c r="Z32">
        <v>0.45</v>
      </c>
      <c r="AA32">
        <v>7.33</v>
      </c>
      <c r="AB32">
        <v>3.67</v>
      </c>
      <c r="AC32">
        <v>7.54</v>
      </c>
      <c r="AD32">
        <v>33.33</v>
      </c>
      <c r="AE32">
        <v>33.33</v>
      </c>
      <c r="AF32">
        <v>1.73</v>
      </c>
    </row>
    <row r="33" spans="1:32">
      <c r="A33" t="s">
        <v>75</v>
      </c>
      <c r="B33" s="75">
        <v>260.26</v>
      </c>
      <c r="C33" s="75">
        <v>86.75</v>
      </c>
      <c r="D33" s="135">
        <f t="shared" si="0"/>
        <v>78.55</v>
      </c>
      <c r="E33" s="75"/>
      <c r="F33" s="78">
        <v>0.3</v>
      </c>
      <c r="G33" s="78">
        <v>0.3</v>
      </c>
      <c r="H33" s="78">
        <v>0.31</v>
      </c>
      <c r="I33">
        <v>115.5</v>
      </c>
      <c r="J33">
        <v>270.51</v>
      </c>
      <c r="K33">
        <v>100.75</v>
      </c>
      <c r="L33">
        <v>1.36</v>
      </c>
      <c r="M33">
        <v>6.06</v>
      </c>
      <c r="N33" s="135">
        <v>26.18</v>
      </c>
      <c r="O33" s="135">
        <v>26.18</v>
      </c>
      <c r="P33" s="135">
        <v>26.19</v>
      </c>
      <c r="Q33">
        <v>1.45</v>
      </c>
      <c r="R33">
        <v>22.55</v>
      </c>
      <c r="S33">
        <v>1.94</v>
      </c>
      <c r="T33">
        <v>67.069999999999993</v>
      </c>
      <c r="U33">
        <v>22.36</v>
      </c>
      <c r="V33">
        <v>22.34</v>
      </c>
      <c r="W33">
        <v>5.5</v>
      </c>
      <c r="X33">
        <v>1.1000000000000001</v>
      </c>
      <c r="Y33">
        <v>2.77</v>
      </c>
      <c r="Z33">
        <v>1.97</v>
      </c>
      <c r="AA33">
        <v>7.33</v>
      </c>
      <c r="AB33">
        <v>3.67</v>
      </c>
      <c r="AC33">
        <v>7.37</v>
      </c>
      <c r="AD33">
        <v>29.36</v>
      </c>
      <c r="AE33">
        <v>29.36</v>
      </c>
      <c r="AF33">
        <v>1.73</v>
      </c>
    </row>
    <row r="34" spans="1:32">
      <c r="A34" t="s">
        <v>76</v>
      </c>
      <c r="B34" s="75">
        <v>260.26</v>
      </c>
      <c r="C34" s="75">
        <v>86.75</v>
      </c>
      <c r="D34" s="135">
        <f t="shared" si="0"/>
        <v>78.55</v>
      </c>
      <c r="E34" s="75"/>
      <c r="F34" s="78">
        <v>0.89</v>
      </c>
      <c r="G34" s="78">
        <v>0.89</v>
      </c>
      <c r="H34" s="78">
        <v>0.92</v>
      </c>
      <c r="I34">
        <v>115.5</v>
      </c>
      <c r="J34">
        <v>270.51</v>
      </c>
      <c r="K34">
        <v>100.75</v>
      </c>
      <c r="L34">
        <v>1.36</v>
      </c>
      <c r="M34">
        <v>6.06</v>
      </c>
      <c r="N34" s="135">
        <v>26.18</v>
      </c>
      <c r="O34" s="135">
        <v>26.18</v>
      </c>
      <c r="P34" s="135">
        <v>26.19</v>
      </c>
      <c r="Q34">
        <v>1.45</v>
      </c>
      <c r="R34">
        <v>31.94</v>
      </c>
      <c r="S34">
        <v>1.94</v>
      </c>
      <c r="T34">
        <v>60.86</v>
      </c>
      <c r="U34">
        <v>20.29</v>
      </c>
      <c r="V34">
        <v>20.28</v>
      </c>
      <c r="W34">
        <v>15.92</v>
      </c>
      <c r="X34">
        <v>3.18</v>
      </c>
      <c r="Y34">
        <v>6.67</v>
      </c>
      <c r="Z34">
        <v>6.26</v>
      </c>
      <c r="AA34">
        <v>10.67</v>
      </c>
      <c r="AB34">
        <v>5.33</v>
      </c>
      <c r="AC34">
        <v>7.27</v>
      </c>
      <c r="AD34">
        <v>29.15</v>
      </c>
      <c r="AE34">
        <v>29.15</v>
      </c>
      <c r="AF34">
        <v>1.73</v>
      </c>
    </row>
    <row r="35" spans="1:32">
      <c r="A35" t="s">
        <v>77</v>
      </c>
      <c r="B35" s="75">
        <v>260.26</v>
      </c>
      <c r="C35" s="75">
        <v>86.75</v>
      </c>
      <c r="D35" s="135">
        <f t="shared" si="0"/>
        <v>83.550000000000011</v>
      </c>
      <c r="E35" s="75"/>
      <c r="F35" s="78">
        <v>1.82</v>
      </c>
      <c r="G35" s="78">
        <v>1.82</v>
      </c>
      <c r="H35" s="78">
        <v>1.86</v>
      </c>
      <c r="I35">
        <v>115.5</v>
      </c>
      <c r="J35">
        <v>270.51</v>
      </c>
      <c r="K35">
        <v>100.75</v>
      </c>
      <c r="L35">
        <v>1.36</v>
      </c>
      <c r="M35">
        <v>6.07</v>
      </c>
      <c r="N35" s="135">
        <v>27.85</v>
      </c>
      <c r="O35" s="135">
        <v>27.85</v>
      </c>
      <c r="P35" s="135">
        <v>27.85</v>
      </c>
      <c r="Q35">
        <v>1.45</v>
      </c>
      <c r="R35">
        <v>41.01</v>
      </c>
      <c r="S35">
        <v>1.94</v>
      </c>
      <c r="T35">
        <v>57.94</v>
      </c>
      <c r="U35">
        <v>19.32</v>
      </c>
      <c r="V35">
        <v>19.309999999999999</v>
      </c>
      <c r="W35">
        <v>32.020000000000003</v>
      </c>
      <c r="X35">
        <v>6.4</v>
      </c>
      <c r="Y35">
        <v>15.97</v>
      </c>
      <c r="Z35">
        <v>10.74</v>
      </c>
      <c r="AA35">
        <v>9.33</v>
      </c>
      <c r="AB35">
        <v>4.67</v>
      </c>
      <c r="AC35">
        <v>7.12</v>
      </c>
      <c r="AD35">
        <v>29.33</v>
      </c>
      <c r="AE35">
        <v>29.33</v>
      </c>
      <c r="AF35">
        <v>1.73</v>
      </c>
    </row>
    <row r="36" spans="1:32">
      <c r="A36" t="s">
        <v>78</v>
      </c>
      <c r="B36" s="75">
        <v>260.26</v>
      </c>
      <c r="C36" s="75">
        <v>86.75</v>
      </c>
      <c r="D36" s="135">
        <f t="shared" si="0"/>
        <v>83.550000000000011</v>
      </c>
      <c r="E36" s="75"/>
      <c r="F36" s="78">
        <v>2.91</v>
      </c>
      <c r="G36" s="78">
        <v>2.91</v>
      </c>
      <c r="H36" s="78">
        <v>2.98</v>
      </c>
      <c r="I36">
        <v>115.5</v>
      </c>
      <c r="J36">
        <v>270.51</v>
      </c>
      <c r="K36">
        <v>100.75</v>
      </c>
      <c r="L36">
        <v>1.36</v>
      </c>
      <c r="M36">
        <v>6.07</v>
      </c>
      <c r="N36" s="135">
        <v>27.85</v>
      </c>
      <c r="O36" s="135">
        <v>27.85</v>
      </c>
      <c r="P36" s="135">
        <v>27.85</v>
      </c>
      <c r="Q36">
        <v>1.45</v>
      </c>
      <c r="R36">
        <v>50.78</v>
      </c>
      <c r="S36">
        <v>1.94</v>
      </c>
      <c r="T36">
        <v>54.15</v>
      </c>
      <c r="U36">
        <v>18.05</v>
      </c>
      <c r="V36">
        <v>18.059999999999999</v>
      </c>
      <c r="W36">
        <v>54.52</v>
      </c>
      <c r="X36">
        <v>10.9</v>
      </c>
      <c r="Y36">
        <v>24.25</v>
      </c>
      <c r="Z36">
        <v>15.34</v>
      </c>
      <c r="AA36">
        <v>16.670000000000002</v>
      </c>
      <c r="AB36">
        <v>8.33</v>
      </c>
      <c r="AC36">
        <v>7.17</v>
      </c>
      <c r="AD36">
        <v>29.51</v>
      </c>
      <c r="AE36">
        <v>29.51</v>
      </c>
      <c r="AF36">
        <v>1.73</v>
      </c>
    </row>
    <row r="37" spans="1:32">
      <c r="A37" t="s">
        <v>79</v>
      </c>
      <c r="B37" s="75">
        <v>260.26</v>
      </c>
      <c r="C37" s="75">
        <v>86.75</v>
      </c>
      <c r="D37" s="135">
        <f t="shared" si="0"/>
        <v>83.550000000000011</v>
      </c>
      <c r="E37" s="75"/>
      <c r="F37" s="78">
        <v>4.3899999999999997</v>
      </c>
      <c r="G37" s="78">
        <v>4.3899999999999997</v>
      </c>
      <c r="H37" s="78">
        <v>4.49</v>
      </c>
      <c r="I37">
        <v>115.5</v>
      </c>
      <c r="J37">
        <v>270.51</v>
      </c>
      <c r="K37">
        <v>100.75</v>
      </c>
      <c r="L37">
        <v>1.36</v>
      </c>
      <c r="M37">
        <v>6.13</v>
      </c>
      <c r="N37" s="135">
        <v>27.85</v>
      </c>
      <c r="O37" s="135">
        <v>27.85</v>
      </c>
      <c r="P37" s="135">
        <v>27.85</v>
      </c>
      <c r="Q37">
        <v>1.45</v>
      </c>
      <c r="R37">
        <v>59.29</v>
      </c>
      <c r="S37">
        <v>1.94</v>
      </c>
      <c r="T37">
        <v>50.41</v>
      </c>
      <c r="U37">
        <v>16.8</v>
      </c>
      <c r="V37">
        <v>16.809999999999999</v>
      </c>
      <c r="W37">
        <v>79.17</v>
      </c>
      <c r="X37">
        <v>15.83</v>
      </c>
      <c r="Y37">
        <v>35.18</v>
      </c>
      <c r="Z37">
        <v>19.41</v>
      </c>
      <c r="AA37">
        <v>35.340000000000003</v>
      </c>
      <c r="AB37">
        <v>17.66</v>
      </c>
      <c r="AC37">
        <v>7.3</v>
      </c>
      <c r="AD37">
        <v>29.98</v>
      </c>
      <c r="AE37">
        <v>29.98</v>
      </c>
      <c r="AF37">
        <v>1.73</v>
      </c>
    </row>
    <row r="38" spans="1:32">
      <c r="A38" t="s">
        <v>80</v>
      </c>
      <c r="B38" s="75">
        <v>260.26</v>
      </c>
      <c r="C38" s="75">
        <v>86.75</v>
      </c>
      <c r="D38" s="135">
        <f t="shared" si="0"/>
        <v>83.550000000000011</v>
      </c>
      <c r="E38" s="75"/>
      <c r="F38" s="78">
        <v>5.9</v>
      </c>
      <c r="G38" s="78">
        <v>5.9</v>
      </c>
      <c r="H38" s="78">
        <v>6.05</v>
      </c>
      <c r="I38">
        <v>115.5</v>
      </c>
      <c r="J38">
        <v>270.51</v>
      </c>
      <c r="K38">
        <v>100.75</v>
      </c>
      <c r="L38">
        <v>1.36</v>
      </c>
      <c r="M38">
        <v>6.25</v>
      </c>
      <c r="N38" s="135">
        <v>27.85</v>
      </c>
      <c r="O38" s="135">
        <v>27.85</v>
      </c>
      <c r="P38" s="135">
        <v>27.85</v>
      </c>
      <c r="Q38">
        <v>1.45</v>
      </c>
      <c r="R38">
        <v>67.849999999999994</v>
      </c>
      <c r="S38">
        <v>1.94</v>
      </c>
      <c r="T38">
        <v>46.62</v>
      </c>
      <c r="U38">
        <v>15.54</v>
      </c>
      <c r="V38">
        <v>15.53</v>
      </c>
      <c r="W38">
        <v>99.98</v>
      </c>
      <c r="X38">
        <v>20</v>
      </c>
      <c r="Y38">
        <v>43.01</v>
      </c>
      <c r="Z38">
        <v>23.26</v>
      </c>
      <c r="AA38">
        <v>48.67</v>
      </c>
      <c r="AB38">
        <v>24.33</v>
      </c>
      <c r="AC38">
        <v>7.29</v>
      </c>
      <c r="AD38">
        <v>30.48</v>
      </c>
      <c r="AE38">
        <v>30.48</v>
      </c>
      <c r="AF38">
        <v>1.73</v>
      </c>
    </row>
    <row r="39" spans="1:32">
      <c r="A39" t="s">
        <v>81</v>
      </c>
      <c r="B39" s="75">
        <v>260.26</v>
      </c>
      <c r="C39" s="75">
        <v>86.75</v>
      </c>
      <c r="D39" s="135">
        <f t="shared" si="0"/>
        <v>83.550000000000011</v>
      </c>
      <c r="E39" s="75"/>
      <c r="F39" s="78">
        <v>7.07</v>
      </c>
      <c r="G39" s="78">
        <v>7.07</v>
      </c>
      <c r="H39" s="78">
        <v>7.25</v>
      </c>
      <c r="I39">
        <v>115.5</v>
      </c>
      <c r="J39">
        <v>270.51</v>
      </c>
      <c r="K39">
        <v>100.75</v>
      </c>
      <c r="L39">
        <v>1.36</v>
      </c>
      <c r="M39">
        <v>6.37</v>
      </c>
      <c r="N39" s="135">
        <v>27.85</v>
      </c>
      <c r="O39" s="135">
        <v>27.85</v>
      </c>
      <c r="P39" s="135">
        <v>27.85</v>
      </c>
      <c r="Q39">
        <v>1.45</v>
      </c>
      <c r="R39">
        <v>68.36</v>
      </c>
      <c r="S39">
        <v>1.94</v>
      </c>
      <c r="T39">
        <v>44.53</v>
      </c>
      <c r="U39">
        <v>14.85</v>
      </c>
      <c r="V39">
        <v>14.84</v>
      </c>
      <c r="W39">
        <v>120.18</v>
      </c>
      <c r="X39">
        <v>24.04</v>
      </c>
      <c r="Y39">
        <v>50.2</v>
      </c>
      <c r="Z39">
        <v>24.49</v>
      </c>
      <c r="AA39">
        <v>52</v>
      </c>
      <c r="AB39">
        <v>26</v>
      </c>
      <c r="AC39">
        <v>6.55</v>
      </c>
      <c r="AD39">
        <v>24.08</v>
      </c>
      <c r="AE39">
        <v>24.08</v>
      </c>
      <c r="AF39">
        <v>1.73</v>
      </c>
    </row>
    <row r="40" spans="1:32">
      <c r="A40" t="s">
        <v>82</v>
      </c>
      <c r="B40" s="75">
        <v>260.26</v>
      </c>
      <c r="C40" s="75">
        <v>86.75</v>
      </c>
      <c r="D40" s="135">
        <f t="shared" si="0"/>
        <v>83.550000000000011</v>
      </c>
      <c r="E40" s="75"/>
      <c r="F40" s="78">
        <v>8.57</v>
      </c>
      <c r="G40" s="78">
        <v>8.57</v>
      </c>
      <c r="H40" s="78">
        <v>8.7799999999999994</v>
      </c>
      <c r="I40">
        <v>115.5</v>
      </c>
      <c r="J40">
        <v>270.51</v>
      </c>
      <c r="K40">
        <v>100.75</v>
      </c>
      <c r="L40">
        <v>1.36</v>
      </c>
      <c r="M40">
        <v>8.02</v>
      </c>
      <c r="N40" s="135">
        <v>27.85</v>
      </c>
      <c r="O40" s="135">
        <v>27.85</v>
      </c>
      <c r="P40" s="135">
        <v>27.85</v>
      </c>
      <c r="Q40">
        <v>1.45</v>
      </c>
      <c r="R40">
        <v>76.92</v>
      </c>
      <c r="S40">
        <v>1.94</v>
      </c>
      <c r="T40">
        <v>46.16</v>
      </c>
      <c r="U40">
        <v>15.39</v>
      </c>
      <c r="V40">
        <v>15.38</v>
      </c>
      <c r="W40">
        <v>139.74</v>
      </c>
      <c r="X40">
        <v>27.95</v>
      </c>
      <c r="Y40">
        <v>56.82</v>
      </c>
      <c r="Z40">
        <v>27.64</v>
      </c>
      <c r="AA40">
        <v>61.34</v>
      </c>
      <c r="AB40">
        <v>30.66</v>
      </c>
      <c r="AC40">
        <v>6.22</v>
      </c>
      <c r="AD40">
        <v>24.66</v>
      </c>
      <c r="AE40">
        <v>24.66</v>
      </c>
      <c r="AF40">
        <v>1.73</v>
      </c>
    </row>
    <row r="41" spans="1:32">
      <c r="A41" t="s">
        <v>83</v>
      </c>
      <c r="B41" s="75">
        <v>260.26</v>
      </c>
      <c r="C41" s="75">
        <v>86.75</v>
      </c>
      <c r="D41" s="135">
        <f t="shared" si="0"/>
        <v>83.550000000000011</v>
      </c>
      <c r="E41" s="75"/>
      <c r="F41" s="78">
        <v>9.75</v>
      </c>
      <c r="G41" s="78">
        <v>9.75</v>
      </c>
      <c r="H41" s="78">
        <v>10</v>
      </c>
      <c r="I41">
        <v>115.5</v>
      </c>
      <c r="J41">
        <v>270.51</v>
      </c>
      <c r="K41">
        <v>100.75</v>
      </c>
      <c r="L41">
        <v>1.36</v>
      </c>
      <c r="M41">
        <v>8.1300000000000008</v>
      </c>
      <c r="N41" s="135">
        <v>27.85</v>
      </c>
      <c r="O41" s="135">
        <v>27.85</v>
      </c>
      <c r="P41" s="135">
        <v>27.85</v>
      </c>
      <c r="Q41">
        <v>1.45</v>
      </c>
      <c r="R41">
        <v>85.04</v>
      </c>
      <c r="S41">
        <v>1.85</v>
      </c>
      <c r="T41">
        <v>43.6</v>
      </c>
      <c r="U41">
        <v>14.53</v>
      </c>
      <c r="V41">
        <v>14.53</v>
      </c>
      <c r="W41">
        <v>157.22999999999999</v>
      </c>
      <c r="X41">
        <v>31.44</v>
      </c>
      <c r="Y41">
        <v>63.56</v>
      </c>
      <c r="Z41">
        <v>30.51</v>
      </c>
      <c r="AA41">
        <v>67.34</v>
      </c>
      <c r="AB41">
        <v>33.659999999999997</v>
      </c>
      <c r="AC41">
        <v>5.85</v>
      </c>
      <c r="AD41">
        <v>25.18</v>
      </c>
      <c r="AE41">
        <v>25.18</v>
      </c>
      <c r="AF41">
        <v>1.73</v>
      </c>
    </row>
    <row r="42" spans="1:32">
      <c r="A42" t="s">
        <v>84</v>
      </c>
      <c r="B42" s="75">
        <v>260.26</v>
      </c>
      <c r="C42" s="75">
        <v>86.75</v>
      </c>
      <c r="D42" s="135">
        <f t="shared" si="0"/>
        <v>83.550000000000011</v>
      </c>
      <c r="E42" s="75"/>
      <c r="F42" s="78">
        <v>10.72</v>
      </c>
      <c r="G42" s="78">
        <v>10.72</v>
      </c>
      <c r="H42" s="78">
        <v>10.99</v>
      </c>
      <c r="I42">
        <v>115.5</v>
      </c>
      <c r="J42">
        <v>270.51</v>
      </c>
      <c r="K42">
        <v>100.75</v>
      </c>
      <c r="L42">
        <v>1.36</v>
      </c>
      <c r="M42">
        <v>8.26</v>
      </c>
      <c r="N42" s="135">
        <v>27.85</v>
      </c>
      <c r="O42" s="135">
        <v>27.85</v>
      </c>
      <c r="P42" s="135">
        <v>27.85</v>
      </c>
      <c r="Q42">
        <v>1.45</v>
      </c>
      <c r="R42">
        <v>93.07</v>
      </c>
      <c r="S42">
        <v>1.85</v>
      </c>
      <c r="T42">
        <v>42.41</v>
      </c>
      <c r="U42">
        <v>14.14</v>
      </c>
      <c r="V42">
        <v>14.13</v>
      </c>
      <c r="W42">
        <v>173.78</v>
      </c>
      <c r="X42">
        <v>34.76</v>
      </c>
      <c r="Y42">
        <v>69.48</v>
      </c>
      <c r="Z42">
        <v>33.450000000000003</v>
      </c>
      <c r="AA42">
        <v>73.34</v>
      </c>
      <c r="AB42">
        <v>36.659999999999997</v>
      </c>
      <c r="AC42">
        <v>5.75</v>
      </c>
      <c r="AD42">
        <v>25.69</v>
      </c>
      <c r="AE42">
        <v>25.69</v>
      </c>
      <c r="AF42">
        <v>1.73</v>
      </c>
    </row>
    <row r="43" spans="1:32">
      <c r="A43" t="s">
        <v>85</v>
      </c>
      <c r="B43" s="75">
        <v>260.26</v>
      </c>
      <c r="C43" s="75">
        <v>86.75</v>
      </c>
      <c r="D43" s="135">
        <f t="shared" si="0"/>
        <v>83.550000000000011</v>
      </c>
      <c r="E43" s="75"/>
      <c r="F43" s="78">
        <v>11.81</v>
      </c>
      <c r="G43" s="78">
        <v>11.81</v>
      </c>
      <c r="H43" s="78">
        <v>12.1</v>
      </c>
      <c r="I43">
        <v>115.5</v>
      </c>
      <c r="J43">
        <v>270.51</v>
      </c>
      <c r="K43">
        <v>100.75</v>
      </c>
      <c r="L43">
        <v>1.39</v>
      </c>
      <c r="M43">
        <v>8.1</v>
      </c>
      <c r="N43" s="135">
        <v>27.85</v>
      </c>
      <c r="O43" s="135">
        <v>27.85</v>
      </c>
      <c r="P43" s="135">
        <v>27.85</v>
      </c>
      <c r="Q43">
        <v>1.45</v>
      </c>
      <c r="R43">
        <v>100.21</v>
      </c>
      <c r="S43">
        <v>1.85</v>
      </c>
      <c r="T43">
        <v>40.130000000000003</v>
      </c>
      <c r="U43">
        <v>13.38</v>
      </c>
      <c r="V43">
        <v>13.36</v>
      </c>
      <c r="W43">
        <v>189.68</v>
      </c>
      <c r="X43">
        <v>37.93</v>
      </c>
      <c r="Y43">
        <v>75.569999999999993</v>
      </c>
      <c r="Z43">
        <v>35.869999999999997</v>
      </c>
      <c r="AA43">
        <v>78.67</v>
      </c>
      <c r="AB43">
        <v>39.33</v>
      </c>
      <c r="AC43">
        <v>5.71</v>
      </c>
      <c r="AD43">
        <v>26.15</v>
      </c>
      <c r="AE43">
        <v>26.15</v>
      </c>
      <c r="AF43">
        <v>1.73</v>
      </c>
    </row>
    <row r="44" spans="1:32">
      <c r="A44" t="s">
        <v>86</v>
      </c>
      <c r="B44" s="75">
        <v>260.26</v>
      </c>
      <c r="C44" s="75">
        <v>86.75</v>
      </c>
      <c r="D44" s="135">
        <f t="shared" si="0"/>
        <v>83.550000000000011</v>
      </c>
      <c r="E44" s="75"/>
      <c r="F44" s="78">
        <v>12.61</v>
      </c>
      <c r="G44" s="78">
        <v>12.61</v>
      </c>
      <c r="H44" s="78">
        <v>12.93</v>
      </c>
      <c r="I44">
        <v>115.5</v>
      </c>
      <c r="J44">
        <v>270.51</v>
      </c>
      <c r="K44">
        <v>100.75</v>
      </c>
      <c r="L44">
        <v>1.39</v>
      </c>
      <c r="M44">
        <v>7.91</v>
      </c>
      <c r="N44" s="135">
        <v>27.85</v>
      </c>
      <c r="O44" s="135">
        <v>27.85</v>
      </c>
      <c r="P44" s="135">
        <v>27.85</v>
      </c>
      <c r="Q44">
        <v>1.45</v>
      </c>
      <c r="R44">
        <v>106.29</v>
      </c>
      <c r="S44">
        <v>1.85</v>
      </c>
      <c r="T44">
        <v>38.17</v>
      </c>
      <c r="U44">
        <v>12.73</v>
      </c>
      <c r="V44">
        <v>12.72</v>
      </c>
      <c r="W44">
        <v>203.18</v>
      </c>
      <c r="X44">
        <v>40.64</v>
      </c>
      <c r="Y44">
        <v>80.25</v>
      </c>
      <c r="Z44">
        <v>37.94</v>
      </c>
      <c r="AA44">
        <v>83.34</v>
      </c>
      <c r="AB44">
        <v>41.66</v>
      </c>
      <c r="AC44">
        <v>3.35</v>
      </c>
      <c r="AD44">
        <v>11.78</v>
      </c>
      <c r="AE44">
        <v>11.78</v>
      </c>
      <c r="AF44">
        <v>1.73</v>
      </c>
    </row>
    <row r="45" spans="1:32">
      <c r="A45" t="s">
        <v>87</v>
      </c>
      <c r="B45" s="75">
        <v>260.26</v>
      </c>
      <c r="C45" s="75">
        <v>86.75</v>
      </c>
      <c r="D45" s="135">
        <f t="shared" si="0"/>
        <v>83.550000000000011</v>
      </c>
      <c r="E45" s="75"/>
      <c r="F45" s="78">
        <v>13.25</v>
      </c>
      <c r="G45" s="78">
        <v>13.25</v>
      </c>
      <c r="H45" s="78">
        <v>13.57</v>
      </c>
      <c r="I45">
        <v>115.5</v>
      </c>
      <c r="J45">
        <v>270.51</v>
      </c>
      <c r="K45">
        <v>100.75</v>
      </c>
      <c r="L45">
        <v>1.39</v>
      </c>
      <c r="M45">
        <v>7.81</v>
      </c>
      <c r="N45" s="135">
        <v>27.85</v>
      </c>
      <c r="O45" s="135">
        <v>27.85</v>
      </c>
      <c r="P45" s="135">
        <v>27.85</v>
      </c>
      <c r="Q45">
        <v>1.45</v>
      </c>
      <c r="R45">
        <v>113.57</v>
      </c>
      <c r="S45">
        <v>1.85</v>
      </c>
      <c r="T45">
        <v>24.91</v>
      </c>
      <c r="U45">
        <v>8.3000000000000007</v>
      </c>
      <c r="V45">
        <v>8.31</v>
      </c>
      <c r="W45">
        <v>214.68</v>
      </c>
      <c r="X45">
        <v>42.94</v>
      </c>
      <c r="Y45">
        <v>84.25</v>
      </c>
      <c r="Z45">
        <v>40.01</v>
      </c>
      <c r="AA45">
        <v>92.67</v>
      </c>
      <c r="AB45">
        <v>46.33</v>
      </c>
      <c r="AC45">
        <v>3.33</v>
      </c>
      <c r="AD45">
        <v>12.05</v>
      </c>
      <c r="AE45">
        <v>12.05</v>
      </c>
      <c r="AF45">
        <v>1.73</v>
      </c>
    </row>
    <row r="46" spans="1:32">
      <c r="A46" t="s">
        <v>88</v>
      </c>
      <c r="B46" s="75">
        <v>260.26</v>
      </c>
      <c r="C46" s="75">
        <v>86.75</v>
      </c>
      <c r="D46" s="135">
        <f t="shared" si="0"/>
        <v>83.550000000000011</v>
      </c>
      <c r="E46" s="75"/>
      <c r="F46" s="78">
        <v>13.8</v>
      </c>
      <c r="G46" s="78">
        <v>13.8</v>
      </c>
      <c r="H46" s="78">
        <v>14.14</v>
      </c>
      <c r="I46">
        <v>115.5</v>
      </c>
      <c r="J46">
        <v>270.51</v>
      </c>
      <c r="K46">
        <v>100.75</v>
      </c>
      <c r="L46">
        <v>1.39</v>
      </c>
      <c r="M46">
        <v>7.59</v>
      </c>
      <c r="N46" s="135">
        <v>27.85</v>
      </c>
      <c r="O46" s="135">
        <v>27.85</v>
      </c>
      <c r="P46" s="135">
        <v>27.85</v>
      </c>
      <c r="Q46">
        <v>1.45</v>
      </c>
      <c r="R46">
        <v>117.43</v>
      </c>
      <c r="S46">
        <v>1.85</v>
      </c>
      <c r="T46">
        <v>24.42</v>
      </c>
      <c r="U46">
        <v>8.14</v>
      </c>
      <c r="V46">
        <v>8.1300000000000008</v>
      </c>
      <c r="W46">
        <v>224.45</v>
      </c>
      <c r="X46">
        <v>44.89</v>
      </c>
      <c r="Y46">
        <v>87.55</v>
      </c>
      <c r="Z46">
        <v>41.19</v>
      </c>
      <c r="AA46">
        <v>96.67</v>
      </c>
      <c r="AB46">
        <v>48.33</v>
      </c>
      <c r="AC46">
        <v>3.28</v>
      </c>
      <c r="AD46">
        <v>12.28</v>
      </c>
      <c r="AE46">
        <v>12.28</v>
      </c>
      <c r="AF46">
        <v>1.73</v>
      </c>
    </row>
    <row r="47" spans="1:32">
      <c r="A47" t="s">
        <v>89</v>
      </c>
      <c r="B47" s="75">
        <v>260.26</v>
      </c>
      <c r="C47" s="75">
        <v>86.75</v>
      </c>
      <c r="D47" s="135">
        <f t="shared" si="0"/>
        <v>83.550000000000011</v>
      </c>
      <c r="E47" s="75"/>
      <c r="F47" s="78">
        <v>14.71</v>
      </c>
      <c r="G47" s="78">
        <v>14.71</v>
      </c>
      <c r="H47" s="78">
        <v>15.07</v>
      </c>
      <c r="I47">
        <v>115.5</v>
      </c>
      <c r="J47">
        <v>270.51</v>
      </c>
      <c r="K47">
        <v>100.75</v>
      </c>
      <c r="L47">
        <v>1.47</v>
      </c>
      <c r="M47">
        <v>7.62</v>
      </c>
      <c r="N47" s="135">
        <v>27.85</v>
      </c>
      <c r="O47" s="135">
        <v>27.85</v>
      </c>
      <c r="P47" s="135">
        <v>27.85</v>
      </c>
      <c r="Q47">
        <v>1.45</v>
      </c>
      <c r="R47">
        <v>120.74</v>
      </c>
      <c r="S47">
        <v>1.94</v>
      </c>
      <c r="T47">
        <v>23.97</v>
      </c>
      <c r="U47">
        <v>7.99</v>
      </c>
      <c r="V47">
        <v>7.98</v>
      </c>
      <c r="W47">
        <v>233.46</v>
      </c>
      <c r="X47">
        <v>46.69</v>
      </c>
      <c r="Y47">
        <v>90.5</v>
      </c>
      <c r="Z47">
        <v>42.3</v>
      </c>
      <c r="AA47">
        <v>96</v>
      </c>
      <c r="AB47">
        <v>48</v>
      </c>
      <c r="AC47">
        <v>3.24</v>
      </c>
      <c r="AD47">
        <v>12.29</v>
      </c>
      <c r="AE47">
        <v>12.29</v>
      </c>
      <c r="AF47">
        <v>1.73</v>
      </c>
    </row>
    <row r="48" spans="1:32">
      <c r="A48" t="s">
        <v>90</v>
      </c>
      <c r="B48" s="75">
        <v>260.26</v>
      </c>
      <c r="C48" s="75">
        <v>86.75</v>
      </c>
      <c r="D48" s="135">
        <f t="shared" si="0"/>
        <v>83.550000000000011</v>
      </c>
      <c r="E48" s="75"/>
      <c r="F48" s="78">
        <v>15.1</v>
      </c>
      <c r="G48" s="78">
        <v>15.1</v>
      </c>
      <c r="H48" s="78">
        <v>15.48</v>
      </c>
      <c r="I48">
        <v>115.5</v>
      </c>
      <c r="J48">
        <v>270.51</v>
      </c>
      <c r="K48">
        <v>100.75</v>
      </c>
      <c r="L48">
        <v>1.47</v>
      </c>
      <c r="M48">
        <v>7.57</v>
      </c>
      <c r="N48" s="135">
        <v>27.85</v>
      </c>
      <c r="O48" s="135">
        <v>27.85</v>
      </c>
      <c r="P48" s="135">
        <v>27.85</v>
      </c>
      <c r="Q48">
        <v>1.45</v>
      </c>
      <c r="R48">
        <v>123.42</v>
      </c>
      <c r="S48">
        <v>1.94</v>
      </c>
      <c r="T48">
        <v>23.86</v>
      </c>
      <c r="U48">
        <v>7.95</v>
      </c>
      <c r="V48">
        <v>7.96</v>
      </c>
      <c r="W48">
        <v>241.82</v>
      </c>
      <c r="X48">
        <v>48.36</v>
      </c>
      <c r="Y48">
        <v>93.12</v>
      </c>
      <c r="Z48">
        <v>43.37</v>
      </c>
      <c r="AA48">
        <v>97.34</v>
      </c>
      <c r="AB48">
        <v>48.66</v>
      </c>
      <c r="AC48">
        <v>3.1</v>
      </c>
      <c r="AD48">
        <v>12.29</v>
      </c>
      <c r="AE48">
        <v>12.29</v>
      </c>
      <c r="AF48">
        <v>1.73</v>
      </c>
    </row>
    <row r="49" spans="1:32">
      <c r="A49" t="s">
        <v>91</v>
      </c>
      <c r="B49" s="75">
        <v>260.26</v>
      </c>
      <c r="C49" s="75">
        <v>86.75</v>
      </c>
      <c r="D49" s="135">
        <f t="shared" si="0"/>
        <v>83.550000000000011</v>
      </c>
      <c r="E49" s="75"/>
      <c r="F49" s="78">
        <v>15.4</v>
      </c>
      <c r="G49" s="78">
        <v>15.4</v>
      </c>
      <c r="H49" s="78">
        <v>15.79</v>
      </c>
      <c r="I49">
        <v>115.5</v>
      </c>
      <c r="J49">
        <v>270.51</v>
      </c>
      <c r="K49">
        <v>100.75</v>
      </c>
      <c r="L49">
        <v>1.47</v>
      </c>
      <c r="M49">
        <v>7.49</v>
      </c>
      <c r="N49" s="135">
        <v>27.85</v>
      </c>
      <c r="O49" s="135">
        <v>27.85</v>
      </c>
      <c r="P49" s="135">
        <v>27.85</v>
      </c>
      <c r="Q49">
        <v>1.45</v>
      </c>
      <c r="R49">
        <v>125.68</v>
      </c>
      <c r="S49">
        <v>1.94</v>
      </c>
      <c r="T49">
        <v>24.14</v>
      </c>
      <c r="U49">
        <v>8.0500000000000007</v>
      </c>
      <c r="V49">
        <v>8.0399999999999991</v>
      </c>
      <c r="W49">
        <v>248.39</v>
      </c>
      <c r="X49">
        <v>49.68</v>
      </c>
      <c r="Y49">
        <v>94.05</v>
      </c>
      <c r="Z49">
        <v>44.27</v>
      </c>
      <c r="AA49">
        <v>96.67</v>
      </c>
      <c r="AB49">
        <v>48.33</v>
      </c>
      <c r="AC49">
        <v>3</v>
      </c>
      <c r="AD49">
        <v>12.3</v>
      </c>
      <c r="AE49">
        <v>12.3</v>
      </c>
      <c r="AF49">
        <v>1.73</v>
      </c>
    </row>
    <row r="50" spans="1:32">
      <c r="A50" t="s">
        <v>92</v>
      </c>
      <c r="B50" s="75">
        <v>260.26</v>
      </c>
      <c r="C50" s="75">
        <v>86.75</v>
      </c>
      <c r="D50" s="135">
        <f t="shared" si="0"/>
        <v>83.550000000000011</v>
      </c>
      <c r="E50" s="75"/>
      <c r="F50" s="78">
        <v>15.64</v>
      </c>
      <c r="G50" s="78">
        <v>15.64</v>
      </c>
      <c r="H50" s="78">
        <v>16.03</v>
      </c>
      <c r="I50">
        <v>115.5</v>
      </c>
      <c r="J50">
        <v>270.51</v>
      </c>
      <c r="K50">
        <v>100.75</v>
      </c>
      <c r="L50">
        <v>1.47</v>
      </c>
      <c r="M50">
        <v>18.48</v>
      </c>
      <c r="N50" s="135">
        <v>27.85</v>
      </c>
      <c r="O50" s="135">
        <v>27.85</v>
      </c>
      <c r="P50" s="135">
        <v>27.85</v>
      </c>
      <c r="Q50">
        <v>1.45</v>
      </c>
      <c r="R50">
        <v>127.25</v>
      </c>
      <c r="S50">
        <v>1.94</v>
      </c>
      <c r="T50">
        <v>23.82</v>
      </c>
      <c r="U50">
        <v>7.94</v>
      </c>
      <c r="V50">
        <v>7.93</v>
      </c>
      <c r="W50">
        <v>250</v>
      </c>
      <c r="X50">
        <v>50</v>
      </c>
      <c r="Y50">
        <v>95.74</v>
      </c>
      <c r="Z50">
        <v>45.04</v>
      </c>
      <c r="AA50">
        <v>96.67</v>
      </c>
      <c r="AB50">
        <v>48.33</v>
      </c>
      <c r="AC50">
        <v>2.97</v>
      </c>
      <c r="AD50">
        <v>12.3</v>
      </c>
      <c r="AE50">
        <v>12.3</v>
      </c>
      <c r="AF50">
        <v>1.73</v>
      </c>
    </row>
    <row r="51" spans="1:32">
      <c r="A51" t="s">
        <v>93</v>
      </c>
      <c r="B51" s="75">
        <v>260.26</v>
      </c>
      <c r="C51" s="75">
        <v>86.75</v>
      </c>
      <c r="D51" s="135">
        <f t="shared" si="0"/>
        <v>83.550000000000011</v>
      </c>
      <c r="E51" s="75"/>
      <c r="F51" s="78">
        <v>15.83</v>
      </c>
      <c r="G51" s="78">
        <v>15.83</v>
      </c>
      <c r="H51" s="78">
        <v>16.23</v>
      </c>
      <c r="I51">
        <v>115.5</v>
      </c>
      <c r="J51">
        <v>270.51</v>
      </c>
      <c r="K51">
        <v>100.75</v>
      </c>
      <c r="L51">
        <v>1.55</v>
      </c>
      <c r="M51">
        <v>18.059999999999999</v>
      </c>
      <c r="N51" s="135">
        <v>27.85</v>
      </c>
      <c r="O51" s="135">
        <v>27.85</v>
      </c>
      <c r="P51" s="135">
        <v>27.85</v>
      </c>
      <c r="Q51">
        <v>1.45</v>
      </c>
      <c r="R51">
        <v>130.19</v>
      </c>
      <c r="S51">
        <v>1.94</v>
      </c>
      <c r="T51">
        <v>13.01</v>
      </c>
      <c r="U51">
        <v>4.34</v>
      </c>
      <c r="V51">
        <v>4.32</v>
      </c>
      <c r="W51">
        <v>250</v>
      </c>
      <c r="X51">
        <v>50</v>
      </c>
      <c r="Y51">
        <v>96.79</v>
      </c>
      <c r="Z51">
        <v>46.76</v>
      </c>
      <c r="AA51">
        <v>96.67</v>
      </c>
      <c r="AB51">
        <v>48.33</v>
      </c>
      <c r="AC51">
        <v>2.77</v>
      </c>
      <c r="AD51">
        <v>6.98</v>
      </c>
      <c r="AE51">
        <v>6.98</v>
      </c>
      <c r="AF51">
        <v>1.73</v>
      </c>
    </row>
    <row r="52" spans="1:32">
      <c r="A52" t="s">
        <v>94</v>
      </c>
      <c r="B52" s="75">
        <v>260.26</v>
      </c>
      <c r="C52" s="75">
        <v>86.75</v>
      </c>
      <c r="D52" s="135">
        <f t="shared" si="0"/>
        <v>83.550000000000011</v>
      </c>
      <c r="E52" s="75"/>
      <c r="F52" s="78">
        <v>15.87</v>
      </c>
      <c r="G52" s="78">
        <v>15.87</v>
      </c>
      <c r="H52" s="78">
        <v>16.27</v>
      </c>
      <c r="I52">
        <v>115.5</v>
      </c>
      <c r="J52">
        <v>270.51</v>
      </c>
      <c r="K52">
        <v>100.75</v>
      </c>
      <c r="L52">
        <v>1.55</v>
      </c>
      <c r="M52">
        <v>17.84</v>
      </c>
      <c r="N52" s="135">
        <v>27.85</v>
      </c>
      <c r="O52" s="135">
        <v>27.85</v>
      </c>
      <c r="P52" s="135">
        <v>27.85</v>
      </c>
      <c r="Q52">
        <v>1.45</v>
      </c>
      <c r="R52">
        <v>130.29</v>
      </c>
      <c r="S52">
        <v>1.94</v>
      </c>
      <c r="T52">
        <v>13.01</v>
      </c>
      <c r="U52">
        <v>4.34</v>
      </c>
      <c r="V52">
        <v>4.33</v>
      </c>
      <c r="W52">
        <v>250</v>
      </c>
      <c r="X52">
        <v>50</v>
      </c>
      <c r="Y52">
        <v>97.6</v>
      </c>
      <c r="Z52">
        <v>46.96</v>
      </c>
      <c r="AA52">
        <v>96.67</v>
      </c>
      <c r="AB52">
        <v>48.33</v>
      </c>
      <c r="AC52">
        <v>2.88</v>
      </c>
      <c r="AD52">
        <v>6.75</v>
      </c>
      <c r="AE52">
        <v>6.75</v>
      </c>
      <c r="AF52">
        <v>1.73</v>
      </c>
    </row>
    <row r="53" spans="1:32">
      <c r="A53" t="s">
        <v>95</v>
      </c>
      <c r="B53" s="75">
        <v>260.26</v>
      </c>
      <c r="C53" s="75">
        <v>86.75</v>
      </c>
      <c r="D53" s="135">
        <f t="shared" si="0"/>
        <v>83.550000000000011</v>
      </c>
      <c r="E53" s="75"/>
      <c r="F53" s="78">
        <v>15.84</v>
      </c>
      <c r="G53" s="78">
        <v>15.84</v>
      </c>
      <c r="H53" s="78">
        <v>16.239999999999998</v>
      </c>
      <c r="I53">
        <v>94.36</v>
      </c>
      <c r="J53">
        <v>270.51</v>
      </c>
      <c r="K53">
        <v>100.75</v>
      </c>
      <c r="L53">
        <v>1.55</v>
      </c>
      <c r="M53">
        <v>17.649999999999999</v>
      </c>
      <c r="N53" s="135">
        <v>27.85</v>
      </c>
      <c r="O53" s="135">
        <v>27.85</v>
      </c>
      <c r="P53" s="135">
        <v>27.85</v>
      </c>
      <c r="Q53">
        <v>1.45</v>
      </c>
      <c r="R53">
        <v>129.63999999999999</v>
      </c>
      <c r="S53">
        <v>1.94</v>
      </c>
      <c r="T53">
        <v>13.02</v>
      </c>
      <c r="U53">
        <v>4.34</v>
      </c>
      <c r="V53">
        <v>4.3499999999999996</v>
      </c>
      <c r="W53">
        <v>250</v>
      </c>
      <c r="X53">
        <v>50</v>
      </c>
      <c r="Y53">
        <v>96.99</v>
      </c>
      <c r="Z53">
        <v>46.99</v>
      </c>
      <c r="AA53">
        <v>96.67</v>
      </c>
      <c r="AB53">
        <v>48.33</v>
      </c>
      <c r="AC53">
        <v>2.93</v>
      </c>
      <c r="AD53">
        <v>6.51</v>
      </c>
      <c r="AE53">
        <v>6.51</v>
      </c>
      <c r="AF53">
        <v>1.73</v>
      </c>
    </row>
    <row r="54" spans="1:32">
      <c r="A54" t="s">
        <v>96</v>
      </c>
      <c r="B54" s="75">
        <v>260.26</v>
      </c>
      <c r="C54" s="75">
        <v>86.75</v>
      </c>
      <c r="D54" s="135">
        <f t="shared" si="0"/>
        <v>83.550000000000011</v>
      </c>
      <c r="E54" s="75"/>
      <c r="F54" s="78">
        <v>15.7</v>
      </c>
      <c r="G54" s="78">
        <v>15.7</v>
      </c>
      <c r="H54" s="78">
        <v>16.09</v>
      </c>
      <c r="I54">
        <v>66.06</v>
      </c>
      <c r="J54">
        <v>270.51</v>
      </c>
      <c r="K54">
        <v>100.75</v>
      </c>
      <c r="L54">
        <v>1.55</v>
      </c>
      <c r="M54">
        <v>17.5</v>
      </c>
      <c r="N54" s="135">
        <v>27.85</v>
      </c>
      <c r="O54" s="135">
        <v>27.85</v>
      </c>
      <c r="P54" s="135">
        <v>27.85</v>
      </c>
      <c r="Q54">
        <v>1.45</v>
      </c>
      <c r="R54">
        <v>127.99</v>
      </c>
      <c r="S54">
        <v>1.94</v>
      </c>
      <c r="T54">
        <v>13.1</v>
      </c>
      <c r="U54">
        <v>4.37</v>
      </c>
      <c r="V54">
        <v>4.37</v>
      </c>
      <c r="W54">
        <v>250</v>
      </c>
      <c r="X54">
        <v>50</v>
      </c>
      <c r="Y54">
        <v>96.69</v>
      </c>
      <c r="Z54">
        <v>46.83</v>
      </c>
      <c r="AA54">
        <v>96.67</v>
      </c>
      <c r="AB54">
        <v>48.33</v>
      </c>
      <c r="AC54">
        <v>2.93</v>
      </c>
      <c r="AD54">
        <v>6.41</v>
      </c>
      <c r="AE54">
        <v>6.41</v>
      </c>
      <c r="AF54">
        <v>1.73</v>
      </c>
    </row>
    <row r="55" spans="1:32">
      <c r="A55" t="s">
        <v>97</v>
      </c>
      <c r="B55" s="75">
        <v>260.26</v>
      </c>
      <c r="C55" s="75">
        <v>86.75</v>
      </c>
      <c r="D55" s="135">
        <f t="shared" si="0"/>
        <v>83.550000000000011</v>
      </c>
      <c r="E55" s="75"/>
      <c r="F55" s="78">
        <v>15.49</v>
      </c>
      <c r="G55" s="78">
        <v>15.49</v>
      </c>
      <c r="H55" s="78">
        <v>15.88</v>
      </c>
      <c r="I55">
        <v>66.06</v>
      </c>
      <c r="J55">
        <v>270.51</v>
      </c>
      <c r="K55">
        <v>100.75</v>
      </c>
      <c r="L55">
        <v>1.55</v>
      </c>
      <c r="M55">
        <v>17.28</v>
      </c>
      <c r="N55" s="135">
        <v>27.85</v>
      </c>
      <c r="O55" s="135">
        <v>27.85</v>
      </c>
      <c r="P55" s="135">
        <v>27.85</v>
      </c>
      <c r="Q55">
        <v>1.61</v>
      </c>
      <c r="R55">
        <v>125.52</v>
      </c>
      <c r="S55">
        <v>1.99</v>
      </c>
      <c r="T55">
        <v>13.17</v>
      </c>
      <c r="U55">
        <v>4.3899999999999997</v>
      </c>
      <c r="V55">
        <v>4.3899999999999997</v>
      </c>
      <c r="W55">
        <v>250</v>
      </c>
      <c r="X55">
        <v>50</v>
      </c>
      <c r="Y55">
        <v>95.78</v>
      </c>
      <c r="Z55">
        <v>46.47</v>
      </c>
      <c r="AA55">
        <v>96.67</v>
      </c>
      <c r="AB55">
        <v>48.33</v>
      </c>
      <c r="AC55">
        <v>2.93</v>
      </c>
      <c r="AD55">
        <v>6.19</v>
      </c>
      <c r="AE55">
        <v>6.19</v>
      </c>
      <c r="AF55">
        <v>1.73</v>
      </c>
    </row>
    <row r="56" spans="1:32">
      <c r="A56" t="s">
        <v>98</v>
      </c>
      <c r="B56" s="75">
        <v>260.26</v>
      </c>
      <c r="C56" s="75">
        <v>86.75</v>
      </c>
      <c r="D56" s="135">
        <f t="shared" si="0"/>
        <v>83.550000000000011</v>
      </c>
      <c r="E56" s="75"/>
      <c r="F56" s="78">
        <v>15.41</v>
      </c>
      <c r="G56" s="78">
        <v>15.41</v>
      </c>
      <c r="H56" s="78">
        <v>15.8</v>
      </c>
      <c r="I56">
        <v>66.06</v>
      </c>
      <c r="J56">
        <v>270.51</v>
      </c>
      <c r="K56">
        <v>100.75</v>
      </c>
      <c r="L56">
        <v>1.55</v>
      </c>
      <c r="M56">
        <v>16.93</v>
      </c>
      <c r="N56" s="135">
        <v>27.85</v>
      </c>
      <c r="O56" s="135">
        <v>27.85</v>
      </c>
      <c r="P56" s="135">
        <v>27.85</v>
      </c>
      <c r="Q56">
        <v>1.61</v>
      </c>
      <c r="R56">
        <v>122.26</v>
      </c>
      <c r="S56">
        <v>1.99</v>
      </c>
      <c r="T56">
        <v>13.24</v>
      </c>
      <c r="U56">
        <v>4.41</v>
      </c>
      <c r="V56">
        <v>4.42</v>
      </c>
      <c r="W56">
        <v>250</v>
      </c>
      <c r="X56">
        <v>50</v>
      </c>
      <c r="Y56">
        <v>94.52</v>
      </c>
      <c r="Z56">
        <v>45.92</v>
      </c>
      <c r="AA56">
        <v>95.34</v>
      </c>
      <c r="AB56">
        <v>47.66</v>
      </c>
      <c r="AC56">
        <v>2.88</v>
      </c>
      <c r="AD56">
        <v>6.07</v>
      </c>
      <c r="AE56">
        <v>6.07</v>
      </c>
      <c r="AF56">
        <v>1.73</v>
      </c>
    </row>
    <row r="57" spans="1:32">
      <c r="A57" t="s">
        <v>99</v>
      </c>
      <c r="B57" s="75">
        <v>260.26</v>
      </c>
      <c r="C57" s="75">
        <v>86.75</v>
      </c>
      <c r="D57" s="135">
        <f t="shared" si="0"/>
        <v>83.550000000000011</v>
      </c>
      <c r="E57" s="75"/>
      <c r="F57" s="78">
        <v>15.24</v>
      </c>
      <c r="G57" s="78">
        <v>15.24</v>
      </c>
      <c r="H57" s="78">
        <v>15.61</v>
      </c>
      <c r="I57">
        <v>66.06</v>
      </c>
      <c r="J57">
        <v>270.51</v>
      </c>
      <c r="K57">
        <v>100.75</v>
      </c>
      <c r="L57">
        <v>1.55</v>
      </c>
      <c r="M57">
        <v>15.95</v>
      </c>
      <c r="N57" s="135">
        <v>27.85</v>
      </c>
      <c r="O57" s="135">
        <v>27.85</v>
      </c>
      <c r="P57" s="135">
        <v>27.85</v>
      </c>
      <c r="Q57">
        <v>1.61</v>
      </c>
      <c r="R57">
        <v>117.39</v>
      </c>
      <c r="S57">
        <v>1.99</v>
      </c>
      <c r="T57">
        <v>13.34</v>
      </c>
      <c r="U57">
        <v>4.45</v>
      </c>
      <c r="V57">
        <v>4.4400000000000004</v>
      </c>
      <c r="W57">
        <v>250</v>
      </c>
      <c r="X57">
        <v>50</v>
      </c>
      <c r="Y57">
        <v>92.1</v>
      </c>
      <c r="Z57">
        <v>45.62</v>
      </c>
      <c r="AA57">
        <v>94.67</v>
      </c>
      <c r="AB57">
        <v>47.33</v>
      </c>
      <c r="AC57">
        <v>2.87</v>
      </c>
      <c r="AD57">
        <v>5.87</v>
      </c>
      <c r="AE57">
        <v>5.87</v>
      </c>
      <c r="AF57">
        <v>1.73</v>
      </c>
    </row>
    <row r="58" spans="1:32">
      <c r="A58" t="s">
        <v>100</v>
      </c>
      <c r="B58" s="75">
        <v>260.26</v>
      </c>
      <c r="C58" s="75">
        <v>86.75</v>
      </c>
      <c r="D58" s="135">
        <f t="shared" si="0"/>
        <v>83.550000000000011</v>
      </c>
      <c r="E58" s="75"/>
      <c r="F58" s="78">
        <v>14.92</v>
      </c>
      <c r="G58" s="78">
        <v>14.92</v>
      </c>
      <c r="H58" s="78">
        <v>15.3</v>
      </c>
      <c r="I58">
        <v>66.06</v>
      </c>
      <c r="J58">
        <v>270.51</v>
      </c>
      <c r="K58">
        <v>100.75</v>
      </c>
      <c r="L58">
        <v>1.55</v>
      </c>
      <c r="M58">
        <v>14.88</v>
      </c>
      <c r="N58" s="135">
        <v>27.85</v>
      </c>
      <c r="O58" s="135">
        <v>27.85</v>
      </c>
      <c r="P58" s="135">
        <v>27.85</v>
      </c>
      <c r="Q58">
        <v>1.61</v>
      </c>
      <c r="R58">
        <v>112.61</v>
      </c>
      <c r="S58">
        <v>1.99</v>
      </c>
      <c r="T58">
        <v>13.18</v>
      </c>
      <c r="U58">
        <v>4.3899999999999997</v>
      </c>
      <c r="V58">
        <v>4.3899999999999997</v>
      </c>
      <c r="W58">
        <v>247.6</v>
      </c>
      <c r="X58">
        <v>49.52</v>
      </c>
      <c r="Y58">
        <v>89.38</v>
      </c>
      <c r="Z58">
        <v>44.54</v>
      </c>
      <c r="AA58">
        <v>92</v>
      </c>
      <c r="AB58">
        <v>46</v>
      </c>
      <c r="AC58">
        <v>2.88</v>
      </c>
      <c r="AD58">
        <v>5.55</v>
      </c>
      <c r="AE58">
        <v>5.55</v>
      </c>
      <c r="AF58">
        <v>1.73</v>
      </c>
    </row>
    <row r="59" spans="1:32">
      <c r="A59" t="s">
        <v>101</v>
      </c>
      <c r="B59" s="75">
        <v>260.26</v>
      </c>
      <c r="C59" s="75">
        <v>86.75</v>
      </c>
      <c r="D59" s="135">
        <f t="shared" si="0"/>
        <v>83.550000000000011</v>
      </c>
      <c r="E59" s="75"/>
      <c r="F59" s="78">
        <v>14.24</v>
      </c>
      <c r="G59" s="78">
        <v>14.24</v>
      </c>
      <c r="H59" s="78">
        <v>14.59</v>
      </c>
      <c r="I59">
        <v>66.06</v>
      </c>
      <c r="J59">
        <v>270.51</v>
      </c>
      <c r="K59">
        <v>100.75</v>
      </c>
      <c r="L59">
        <v>1.63</v>
      </c>
      <c r="M59">
        <v>14.01</v>
      </c>
      <c r="N59" s="135">
        <v>27.85</v>
      </c>
      <c r="O59" s="135">
        <v>27.85</v>
      </c>
      <c r="P59" s="135">
        <v>27.85</v>
      </c>
      <c r="Q59">
        <v>1.61</v>
      </c>
      <c r="R59">
        <v>107.35</v>
      </c>
      <c r="S59">
        <v>1.99</v>
      </c>
      <c r="T59">
        <v>13.62</v>
      </c>
      <c r="U59">
        <v>4.54</v>
      </c>
      <c r="V59">
        <v>4.55</v>
      </c>
      <c r="W59">
        <v>238.68</v>
      </c>
      <c r="X59">
        <v>47.74</v>
      </c>
      <c r="Y59">
        <v>86.46</v>
      </c>
      <c r="Z59">
        <v>43.28</v>
      </c>
      <c r="AA59">
        <v>89.34</v>
      </c>
      <c r="AB59">
        <v>44.66</v>
      </c>
      <c r="AC59">
        <v>3.44</v>
      </c>
      <c r="AD59">
        <v>11.52</v>
      </c>
      <c r="AE59">
        <v>11.52</v>
      </c>
      <c r="AF59">
        <v>1.73</v>
      </c>
    </row>
    <row r="60" spans="1:32">
      <c r="A60" t="s">
        <v>102</v>
      </c>
      <c r="B60" s="75">
        <v>260.26</v>
      </c>
      <c r="C60" s="75">
        <v>86.75</v>
      </c>
      <c r="D60" s="135">
        <f t="shared" si="0"/>
        <v>83.550000000000011</v>
      </c>
      <c r="E60" s="75"/>
      <c r="F60" s="78">
        <v>13.43</v>
      </c>
      <c r="G60" s="78">
        <v>13.43</v>
      </c>
      <c r="H60" s="78">
        <v>13.76</v>
      </c>
      <c r="I60">
        <v>66.06</v>
      </c>
      <c r="J60">
        <v>270.51</v>
      </c>
      <c r="K60">
        <v>100.75</v>
      </c>
      <c r="L60">
        <v>1.63</v>
      </c>
      <c r="M60">
        <v>15.74</v>
      </c>
      <c r="N60" s="135">
        <v>27.85</v>
      </c>
      <c r="O60" s="135">
        <v>27.85</v>
      </c>
      <c r="P60" s="135">
        <v>27.85</v>
      </c>
      <c r="Q60">
        <v>1.61</v>
      </c>
      <c r="R60">
        <v>101.65</v>
      </c>
      <c r="S60">
        <v>1.99</v>
      </c>
      <c r="T60">
        <v>13.68</v>
      </c>
      <c r="U60">
        <v>4.5599999999999996</v>
      </c>
      <c r="V60">
        <v>4.55</v>
      </c>
      <c r="W60">
        <v>229.83</v>
      </c>
      <c r="X60">
        <v>45.96</v>
      </c>
      <c r="Y60">
        <v>81.7</v>
      </c>
      <c r="Z60">
        <v>41.99</v>
      </c>
      <c r="AA60">
        <v>83.34</v>
      </c>
      <c r="AB60">
        <v>41.66</v>
      </c>
      <c r="AC60">
        <v>3.53</v>
      </c>
      <c r="AD60">
        <v>11.63</v>
      </c>
      <c r="AE60">
        <v>11.63</v>
      </c>
      <c r="AF60">
        <v>1.73</v>
      </c>
    </row>
    <row r="61" spans="1:32">
      <c r="A61" t="s">
        <v>103</v>
      </c>
      <c r="B61" s="75">
        <v>260.26</v>
      </c>
      <c r="C61" s="75">
        <v>86.75</v>
      </c>
      <c r="D61" s="135">
        <f t="shared" si="0"/>
        <v>83.550000000000011</v>
      </c>
      <c r="E61" s="75"/>
      <c r="F61" s="78">
        <v>12.76</v>
      </c>
      <c r="G61" s="78">
        <v>12.76</v>
      </c>
      <c r="H61" s="78">
        <v>13.07</v>
      </c>
      <c r="I61">
        <v>66.06</v>
      </c>
      <c r="J61">
        <v>270.51</v>
      </c>
      <c r="K61">
        <v>100.75</v>
      </c>
      <c r="L61">
        <v>1.63</v>
      </c>
      <c r="M61">
        <v>15.4</v>
      </c>
      <c r="N61" s="135">
        <v>27.85</v>
      </c>
      <c r="O61" s="135">
        <v>27.85</v>
      </c>
      <c r="P61" s="135">
        <v>27.85</v>
      </c>
      <c r="Q61">
        <v>1.61</v>
      </c>
      <c r="R61">
        <v>95.14</v>
      </c>
      <c r="S61">
        <v>1.99</v>
      </c>
      <c r="T61">
        <v>14.17</v>
      </c>
      <c r="U61">
        <v>4.72</v>
      </c>
      <c r="V61">
        <v>4.74</v>
      </c>
      <c r="W61">
        <v>218.3</v>
      </c>
      <c r="X61">
        <v>43.66</v>
      </c>
      <c r="Y61">
        <v>78.41</v>
      </c>
      <c r="Z61">
        <v>40.340000000000003</v>
      </c>
      <c r="AA61">
        <v>77.34</v>
      </c>
      <c r="AB61">
        <v>38.659999999999997</v>
      </c>
      <c r="AC61">
        <v>3.57</v>
      </c>
      <c r="AD61">
        <v>11.88</v>
      </c>
      <c r="AE61">
        <v>11.88</v>
      </c>
      <c r="AF61">
        <v>1.73</v>
      </c>
    </row>
    <row r="62" spans="1:32">
      <c r="A62" t="s">
        <v>104</v>
      </c>
      <c r="B62" s="75">
        <v>260.26</v>
      </c>
      <c r="C62" s="75">
        <v>86.75</v>
      </c>
      <c r="D62" s="135">
        <f t="shared" si="0"/>
        <v>83.550000000000011</v>
      </c>
      <c r="E62" s="75"/>
      <c r="F62" s="78">
        <v>11.87</v>
      </c>
      <c r="G62" s="78">
        <v>11.87</v>
      </c>
      <c r="H62" s="78">
        <v>12.17</v>
      </c>
      <c r="I62">
        <v>66.06</v>
      </c>
      <c r="J62">
        <v>270.51</v>
      </c>
      <c r="K62">
        <v>100.75</v>
      </c>
      <c r="L62">
        <v>1.63</v>
      </c>
      <c r="M62">
        <v>14.92</v>
      </c>
      <c r="N62" s="135">
        <v>27.85</v>
      </c>
      <c r="O62" s="135">
        <v>27.85</v>
      </c>
      <c r="P62" s="135">
        <v>27.85</v>
      </c>
      <c r="Q62">
        <v>1.61</v>
      </c>
      <c r="R62">
        <v>88.26</v>
      </c>
      <c r="S62">
        <v>1.99</v>
      </c>
      <c r="T62">
        <v>15.12</v>
      </c>
      <c r="U62">
        <v>5.04</v>
      </c>
      <c r="V62">
        <v>5.05</v>
      </c>
      <c r="W62">
        <v>204.15</v>
      </c>
      <c r="X62">
        <v>40.83</v>
      </c>
      <c r="Y62">
        <v>73.959999999999994</v>
      </c>
      <c r="Z62">
        <v>38.57</v>
      </c>
      <c r="AA62">
        <v>71.34</v>
      </c>
      <c r="AB62">
        <v>35.659999999999997</v>
      </c>
      <c r="AC62">
        <v>3.61</v>
      </c>
      <c r="AD62">
        <v>18.510000000000002</v>
      </c>
      <c r="AE62">
        <v>18.510000000000002</v>
      </c>
      <c r="AF62">
        <v>1.73</v>
      </c>
    </row>
    <row r="63" spans="1:32">
      <c r="A63" t="s">
        <v>105</v>
      </c>
      <c r="B63" s="75">
        <v>260.26</v>
      </c>
      <c r="C63" s="75">
        <v>86.75</v>
      </c>
      <c r="D63" s="135">
        <f t="shared" si="0"/>
        <v>83.550000000000011</v>
      </c>
      <c r="E63" s="75"/>
      <c r="F63" s="78">
        <v>10.84</v>
      </c>
      <c r="G63" s="78">
        <v>10.84</v>
      </c>
      <c r="H63" s="78">
        <v>11.11</v>
      </c>
      <c r="I63">
        <v>66.06</v>
      </c>
      <c r="J63">
        <v>270.51</v>
      </c>
      <c r="K63">
        <v>100.75</v>
      </c>
      <c r="L63">
        <v>1.63</v>
      </c>
      <c r="M63">
        <v>14.39</v>
      </c>
      <c r="N63" s="135">
        <v>27.85</v>
      </c>
      <c r="O63" s="135">
        <v>27.85</v>
      </c>
      <c r="P63" s="135">
        <v>27.85</v>
      </c>
      <c r="Q63">
        <v>1.68</v>
      </c>
      <c r="R63">
        <v>81.38</v>
      </c>
      <c r="S63">
        <v>1.99</v>
      </c>
      <c r="T63">
        <v>38.31</v>
      </c>
      <c r="U63">
        <v>12.77</v>
      </c>
      <c r="V63">
        <v>12.78</v>
      </c>
      <c r="W63">
        <v>186.26</v>
      </c>
      <c r="X63">
        <v>37.25</v>
      </c>
      <c r="Y63">
        <v>69.510000000000005</v>
      </c>
      <c r="Z63">
        <v>36.590000000000003</v>
      </c>
      <c r="AA63">
        <v>66</v>
      </c>
      <c r="AB63">
        <v>33</v>
      </c>
      <c r="AC63">
        <v>9.6999999999999993</v>
      </c>
      <c r="AD63">
        <v>19.149999999999999</v>
      </c>
      <c r="AE63">
        <v>19.149999999999999</v>
      </c>
      <c r="AF63">
        <v>1.73</v>
      </c>
    </row>
    <row r="64" spans="1:32">
      <c r="A64" t="s">
        <v>106</v>
      </c>
      <c r="B64" s="75">
        <v>260.26</v>
      </c>
      <c r="C64" s="75">
        <v>86.75</v>
      </c>
      <c r="D64" s="135">
        <f t="shared" si="0"/>
        <v>83.550000000000011</v>
      </c>
      <c r="E64" s="75"/>
      <c r="F64" s="78">
        <v>9.9</v>
      </c>
      <c r="G64" s="78">
        <v>9.9</v>
      </c>
      <c r="H64" s="78">
        <v>10.15</v>
      </c>
      <c r="I64">
        <v>66.06</v>
      </c>
      <c r="J64">
        <v>270.51</v>
      </c>
      <c r="K64">
        <v>100.75</v>
      </c>
      <c r="L64">
        <v>1.63</v>
      </c>
      <c r="M64">
        <v>13.83</v>
      </c>
      <c r="N64" s="135">
        <v>27.85</v>
      </c>
      <c r="O64" s="135">
        <v>27.85</v>
      </c>
      <c r="P64" s="135">
        <v>27.85</v>
      </c>
      <c r="Q64">
        <v>1.68</v>
      </c>
      <c r="R64">
        <v>73.989999999999995</v>
      </c>
      <c r="S64">
        <v>1.99</v>
      </c>
      <c r="T64">
        <v>39.119999999999997</v>
      </c>
      <c r="U64">
        <v>13.04</v>
      </c>
      <c r="V64">
        <v>13.05</v>
      </c>
      <c r="W64">
        <v>169.68</v>
      </c>
      <c r="X64">
        <v>33.94</v>
      </c>
      <c r="Y64">
        <v>62.68</v>
      </c>
      <c r="Z64">
        <v>34.299999999999997</v>
      </c>
      <c r="AA64">
        <v>60</v>
      </c>
      <c r="AB64">
        <v>30</v>
      </c>
      <c r="AC64">
        <v>9.86</v>
      </c>
      <c r="AD64">
        <v>20.14</v>
      </c>
      <c r="AE64">
        <v>20.14</v>
      </c>
      <c r="AF64">
        <v>1.73</v>
      </c>
    </row>
    <row r="65" spans="1:32">
      <c r="A65" t="s">
        <v>107</v>
      </c>
      <c r="B65" s="75">
        <v>260.26</v>
      </c>
      <c r="C65" s="75">
        <v>86.75</v>
      </c>
      <c r="D65" s="135">
        <f t="shared" si="0"/>
        <v>83.550000000000011</v>
      </c>
      <c r="E65" s="75"/>
      <c r="F65" s="78">
        <v>8.77</v>
      </c>
      <c r="G65" s="78">
        <v>8.77</v>
      </c>
      <c r="H65" s="78">
        <v>8.99</v>
      </c>
      <c r="I65">
        <v>94.36</v>
      </c>
      <c r="J65">
        <v>270.51</v>
      </c>
      <c r="K65">
        <v>100.75</v>
      </c>
      <c r="L65">
        <v>1.63</v>
      </c>
      <c r="M65">
        <v>13.65</v>
      </c>
      <c r="N65" s="135">
        <v>27.85</v>
      </c>
      <c r="O65" s="135">
        <v>27.85</v>
      </c>
      <c r="P65" s="135">
        <v>27.85</v>
      </c>
      <c r="Q65">
        <v>1.68</v>
      </c>
      <c r="R65">
        <v>65.650000000000006</v>
      </c>
      <c r="S65">
        <v>1.99</v>
      </c>
      <c r="T65">
        <v>41.17</v>
      </c>
      <c r="U65">
        <v>13.72</v>
      </c>
      <c r="V65">
        <v>13.74</v>
      </c>
      <c r="W65">
        <v>154.46</v>
      </c>
      <c r="X65">
        <v>30.89</v>
      </c>
      <c r="Y65">
        <v>55.98</v>
      </c>
      <c r="Z65">
        <v>31.6</v>
      </c>
      <c r="AA65">
        <v>49.34</v>
      </c>
      <c r="AB65">
        <v>24.66</v>
      </c>
      <c r="AC65">
        <v>9.9700000000000006</v>
      </c>
      <c r="AD65">
        <v>20.7</v>
      </c>
      <c r="AE65">
        <v>20.7</v>
      </c>
      <c r="AF65">
        <v>1.73</v>
      </c>
    </row>
    <row r="66" spans="1:32">
      <c r="A66" t="s">
        <v>108</v>
      </c>
      <c r="B66" s="75">
        <v>260.26</v>
      </c>
      <c r="C66" s="75">
        <v>86.75</v>
      </c>
      <c r="D66" s="135">
        <f t="shared" si="0"/>
        <v>83.550000000000011</v>
      </c>
      <c r="E66" s="75"/>
      <c r="F66" s="78">
        <v>7.55</v>
      </c>
      <c r="G66" s="78">
        <v>7.55</v>
      </c>
      <c r="H66" s="78">
        <v>7.73</v>
      </c>
      <c r="I66">
        <v>94.36</v>
      </c>
      <c r="J66">
        <v>270.51</v>
      </c>
      <c r="K66">
        <v>100.75</v>
      </c>
      <c r="L66">
        <v>1.63</v>
      </c>
      <c r="M66">
        <v>13.6</v>
      </c>
      <c r="N66" s="135">
        <v>27.85</v>
      </c>
      <c r="O66" s="135">
        <v>27.85</v>
      </c>
      <c r="P66" s="135">
        <v>27.85</v>
      </c>
      <c r="Q66">
        <v>1.68</v>
      </c>
      <c r="R66">
        <v>56.88</v>
      </c>
      <c r="S66">
        <v>1.99</v>
      </c>
      <c r="T66">
        <v>43.67</v>
      </c>
      <c r="U66">
        <v>14.56</v>
      </c>
      <c r="V66">
        <v>14.56</v>
      </c>
      <c r="W66">
        <v>136.53</v>
      </c>
      <c r="X66">
        <v>27.3</v>
      </c>
      <c r="Y66">
        <v>49.17</v>
      </c>
      <c r="Z66">
        <v>28.75</v>
      </c>
      <c r="AA66">
        <v>40.67</v>
      </c>
      <c r="AB66">
        <v>20.329999999999998</v>
      </c>
      <c r="AC66">
        <v>10.210000000000001</v>
      </c>
      <c r="AD66">
        <v>21.54</v>
      </c>
      <c r="AE66">
        <v>21.54</v>
      </c>
      <c r="AF66">
        <v>1.73</v>
      </c>
    </row>
    <row r="67" spans="1:32">
      <c r="A67" t="s">
        <v>109</v>
      </c>
      <c r="B67" s="75">
        <v>260.26</v>
      </c>
      <c r="C67" s="75">
        <v>86.75</v>
      </c>
      <c r="D67" s="135">
        <f t="shared" si="0"/>
        <v>83.550000000000011</v>
      </c>
      <c r="E67" s="75"/>
      <c r="F67" s="78">
        <v>6.25</v>
      </c>
      <c r="G67" s="78">
        <v>6.25</v>
      </c>
      <c r="H67" s="78">
        <v>6.41</v>
      </c>
      <c r="I67">
        <v>94.36</v>
      </c>
      <c r="J67">
        <v>270.51</v>
      </c>
      <c r="K67">
        <v>100.75</v>
      </c>
      <c r="L67">
        <v>1.78</v>
      </c>
      <c r="M67">
        <v>13.52</v>
      </c>
      <c r="N67" s="135">
        <v>27.85</v>
      </c>
      <c r="O67" s="135">
        <v>27.85</v>
      </c>
      <c r="P67" s="135">
        <v>27.85</v>
      </c>
      <c r="Q67">
        <v>1.68</v>
      </c>
      <c r="R67">
        <v>46.77</v>
      </c>
      <c r="S67">
        <v>1.99</v>
      </c>
      <c r="T67">
        <v>44.67</v>
      </c>
      <c r="U67">
        <v>14.89</v>
      </c>
      <c r="V67">
        <v>14.9</v>
      </c>
      <c r="W67">
        <v>118.32</v>
      </c>
      <c r="X67">
        <v>23.66</v>
      </c>
      <c r="Y67">
        <v>42.83</v>
      </c>
      <c r="Z67">
        <v>25.36</v>
      </c>
      <c r="AA67">
        <v>34</v>
      </c>
      <c r="AB67">
        <v>17</v>
      </c>
      <c r="AC67">
        <v>10.4</v>
      </c>
      <c r="AD67">
        <v>21.71</v>
      </c>
      <c r="AE67">
        <v>21.71</v>
      </c>
      <c r="AF67">
        <v>1.73</v>
      </c>
    </row>
    <row r="68" spans="1:32">
      <c r="A68" t="s">
        <v>110</v>
      </c>
      <c r="B68" s="75">
        <v>260.26</v>
      </c>
      <c r="C68" s="75">
        <v>86.75</v>
      </c>
      <c r="D68" s="135">
        <f t="shared" ref="D68:D98" si="1">N68+O68+P68</f>
        <v>84.05</v>
      </c>
      <c r="E68" s="75"/>
      <c r="F68" s="78">
        <v>4.82</v>
      </c>
      <c r="G68" s="78">
        <v>4.82</v>
      </c>
      <c r="H68" s="78">
        <v>4.9400000000000004</v>
      </c>
      <c r="I68">
        <v>115.5</v>
      </c>
      <c r="J68">
        <v>270.51</v>
      </c>
      <c r="K68">
        <v>100.75</v>
      </c>
      <c r="L68">
        <v>1.78</v>
      </c>
      <c r="M68">
        <v>13.25</v>
      </c>
      <c r="N68" s="135">
        <v>30.4</v>
      </c>
      <c r="O68" s="135">
        <v>27.85</v>
      </c>
      <c r="P68" s="135">
        <v>25.8</v>
      </c>
      <c r="Q68">
        <v>1.68</v>
      </c>
      <c r="R68">
        <v>35.89</v>
      </c>
      <c r="S68">
        <v>1.99</v>
      </c>
      <c r="T68">
        <v>46.67</v>
      </c>
      <c r="U68">
        <v>15.56</v>
      </c>
      <c r="V68">
        <v>15.56</v>
      </c>
      <c r="W68">
        <v>98.99</v>
      </c>
      <c r="X68">
        <v>19.8</v>
      </c>
      <c r="Y68">
        <v>34.369999999999997</v>
      </c>
      <c r="Z68">
        <v>21.57</v>
      </c>
      <c r="AA68">
        <v>27.33</v>
      </c>
      <c r="AB68">
        <v>13.67</v>
      </c>
      <c r="AC68">
        <v>10.55</v>
      </c>
      <c r="AD68">
        <v>22.02</v>
      </c>
      <c r="AE68">
        <v>22.02</v>
      </c>
      <c r="AF68">
        <v>1.73</v>
      </c>
    </row>
    <row r="69" spans="1:32">
      <c r="A69" t="s">
        <v>111</v>
      </c>
      <c r="B69" s="75">
        <v>260.26</v>
      </c>
      <c r="C69" s="75">
        <v>86.75</v>
      </c>
      <c r="D69" s="135">
        <f t="shared" si="1"/>
        <v>50.53</v>
      </c>
      <c r="E69" s="75"/>
      <c r="F69" s="78">
        <v>3.14</v>
      </c>
      <c r="G69" s="78">
        <v>3.14</v>
      </c>
      <c r="H69" s="78">
        <v>3.22</v>
      </c>
      <c r="I69">
        <v>115.5</v>
      </c>
      <c r="J69">
        <v>270.51</v>
      </c>
      <c r="K69">
        <v>100.75</v>
      </c>
      <c r="L69">
        <v>1.78</v>
      </c>
      <c r="M69">
        <v>13.41</v>
      </c>
      <c r="N69" s="135">
        <v>17.149999999999999</v>
      </c>
      <c r="O69" s="135">
        <v>18</v>
      </c>
      <c r="P69" s="135">
        <v>15.38</v>
      </c>
      <c r="Q69">
        <v>1.68</v>
      </c>
      <c r="R69">
        <v>24.24</v>
      </c>
      <c r="S69">
        <v>1.99</v>
      </c>
      <c r="T69">
        <v>48.67</v>
      </c>
      <c r="U69">
        <v>16.23</v>
      </c>
      <c r="V69">
        <v>16.22</v>
      </c>
      <c r="W69">
        <v>80.010000000000005</v>
      </c>
      <c r="X69">
        <v>16</v>
      </c>
      <c r="Y69">
        <v>26.23</v>
      </c>
      <c r="Z69">
        <v>17.38</v>
      </c>
      <c r="AA69">
        <v>22</v>
      </c>
      <c r="AB69">
        <v>11</v>
      </c>
      <c r="AC69">
        <v>15.84</v>
      </c>
      <c r="AD69">
        <v>22.17</v>
      </c>
      <c r="AE69">
        <v>22.17</v>
      </c>
      <c r="AF69">
        <v>1.73</v>
      </c>
    </row>
    <row r="70" spans="1:32">
      <c r="A70" t="s">
        <v>112</v>
      </c>
      <c r="B70" s="75">
        <v>260.26</v>
      </c>
      <c r="C70" s="75">
        <v>86.75</v>
      </c>
      <c r="D70" s="135">
        <f t="shared" si="1"/>
        <v>22.32</v>
      </c>
      <c r="E70" s="75"/>
      <c r="F70" s="78">
        <v>1.81</v>
      </c>
      <c r="G70" s="78">
        <v>1.81</v>
      </c>
      <c r="H70" s="78">
        <v>1.86</v>
      </c>
      <c r="I70">
        <v>115.5</v>
      </c>
      <c r="J70">
        <v>270.51</v>
      </c>
      <c r="K70">
        <v>100.75</v>
      </c>
      <c r="L70">
        <v>1.78</v>
      </c>
      <c r="M70">
        <v>14.54</v>
      </c>
      <c r="N70" s="135">
        <v>7.13</v>
      </c>
      <c r="O70" s="135">
        <v>8</v>
      </c>
      <c r="P70" s="135">
        <v>7.19</v>
      </c>
      <c r="Q70">
        <v>1.68</v>
      </c>
      <c r="R70">
        <v>14.42</v>
      </c>
      <c r="S70">
        <v>1.99</v>
      </c>
      <c r="T70">
        <v>85.38</v>
      </c>
      <c r="U70">
        <v>28.46</v>
      </c>
      <c r="V70">
        <v>28.45</v>
      </c>
      <c r="W70">
        <v>56.51</v>
      </c>
      <c r="X70">
        <v>11.3</v>
      </c>
      <c r="Y70">
        <v>18.600000000000001</v>
      </c>
      <c r="Z70">
        <v>13.22</v>
      </c>
      <c r="AA70">
        <v>14.67</v>
      </c>
      <c r="AB70">
        <v>7.33</v>
      </c>
      <c r="AC70">
        <v>15.85</v>
      </c>
      <c r="AD70">
        <v>22.94</v>
      </c>
      <c r="AE70">
        <v>22.94</v>
      </c>
      <c r="AF70">
        <v>1.73</v>
      </c>
    </row>
    <row r="71" spans="1:32">
      <c r="A71" t="s">
        <v>113</v>
      </c>
      <c r="B71" s="75">
        <v>260.26</v>
      </c>
      <c r="C71" s="75">
        <v>86.75</v>
      </c>
      <c r="D71" s="135">
        <f t="shared" si="1"/>
        <v>5.1899999999999995</v>
      </c>
      <c r="E71" s="75"/>
      <c r="F71" s="78">
        <v>0.92</v>
      </c>
      <c r="G71" s="78">
        <v>0.92</v>
      </c>
      <c r="H71" s="78">
        <v>0.94</v>
      </c>
      <c r="I71">
        <v>115.5</v>
      </c>
      <c r="J71">
        <v>270.51</v>
      </c>
      <c r="K71">
        <v>100.75</v>
      </c>
      <c r="L71">
        <v>1.78</v>
      </c>
      <c r="M71">
        <v>9.7100000000000009</v>
      </c>
      <c r="N71" s="135">
        <v>1.56</v>
      </c>
      <c r="O71" s="135">
        <v>2</v>
      </c>
      <c r="P71" s="135">
        <v>1.63</v>
      </c>
      <c r="Q71">
        <v>1.76</v>
      </c>
      <c r="R71">
        <v>6.02</v>
      </c>
      <c r="S71">
        <v>1.94</v>
      </c>
      <c r="T71">
        <v>85.18</v>
      </c>
      <c r="U71">
        <v>28.39</v>
      </c>
      <c r="V71">
        <v>28.39</v>
      </c>
      <c r="W71">
        <v>34</v>
      </c>
      <c r="X71">
        <v>6.8</v>
      </c>
      <c r="Y71">
        <v>15.16</v>
      </c>
      <c r="Z71">
        <v>9.52</v>
      </c>
      <c r="AA71">
        <v>11.33</v>
      </c>
      <c r="AB71">
        <v>5.67</v>
      </c>
      <c r="AC71">
        <v>15.9</v>
      </c>
      <c r="AD71">
        <v>23.79</v>
      </c>
      <c r="AE71">
        <v>23.79</v>
      </c>
      <c r="AF71">
        <v>1.73</v>
      </c>
    </row>
    <row r="72" spans="1:32">
      <c r="A72" t="s">
        <v>114</v>
      </c>
      <c r="B72" s="75">
        <v>260.26</v>
      </c>
      <c r="C72" s="75">
        <v>86.75</v>
      </c>
      <c r="D72" s="135">
        <f t="shared" si="1"/>
        <v>0</v>
      </c>
      <c r="E72" s="75"/>
      <c r="F72" s="78">
        <v>0.39</v>
      </c>
      <c r="G72" s="78">
        <v>0.39</v>
      </c>
      <c r="H72" s="78">
        <v>0.4</v>
      </c>
      <c r="I72">
        <v>115.5</v>
      </c>
      <c r="J72">
        <v>270.51</v>
      </c>
      <c r="K72">
        <v>100.75</v>
      </c>
      <c r="L72">
        <v>1.78</v>
      </c>
      <c r="M72">
        <v>10.039999999999999</v>
      </c>
      <c r="N72" s="135">
        <v>0</v>
      </c>
      <c r="O72" s="135">
        <v>0</v>
      </c>
      <c r="P72" s="135">
        <v>0</v>
      </c>
      <c r="Q72">
        <v>1.76</v>
      </c>
      <c r="R72">
        <v>0</v>
      </c>
      <c r="S72">
        <v>1.94</v>
      </c>
      <c r="T72">
        <v>86.26</v>
      </c>
      <c r="U72">
        <v>28.75</v>
      </c>
      <c r="V72">
        <v>28.76</v>
      </c>
      <c r="W72">
        <v>16.54</v>
      </c>
      <c r="X72">
        <v>3.31</v>
      </c>
      <c r="Y72">
        <v>8.67</v>
      </c>
      <c r="Z72">
        <v>5.04</v>
      </c>
      <c r="AA72">
        <v>6</v>
      </c>
      <c r="AB72">
        <v>3</v>
      </c>
      <c r="AC72">
        <v>15.94</v>
      </c>
      <c r="AD72">
        <v>33.33</v>
      </c>
      <c r="AE72">
        <v>33.33</v>
      </c>
      <c r="AF72">
        <v>1.73</v>
      </c>
    </row>
    <row r="73" spans="1:32">
      <c r="A73" t="s">
        <v>115</v>
      </c>
      <c r="B73" s="75">
        <v>260.26</v>
      </c>
      <c r="C73" s="75">
        <v>86.75</v>
      </c>
      <c r="D73" s="135">
        <f t="shared" si="1"/>
        <v>0</v>
      </c>
      <c r="E73" s="75"/>
      <c r="F73" s="78">
        <v>0.03</v>
      </c>
      <c r="G73" s="78">
        <v>0.03</v>
      </c>
      <c r="H73" s="78">
        <v>0.03</v>
      </c>
      <c r="I73">
        <v>115.5</v>
      </c>
      <c r="J73">
        <v>270.51</v>
      </c>
      <c r="K73">
        <v>100.75</v>
      </c>
      <c r="L73">
        <v>1.63</v>
      </c>
      <c r="M73">
        <v>10.46</v>
      </c>
      <c r="N73" s="135">
        <v>0</v>
      </c>
      <c r="O73" s="135">
        <v>0</v>
      </c>
      <c r="P73" s="135">
        <v>0</v>
      </c>
      <c r="Q73">
        <v>1.76</v>
      </c>
      <c r="R73">
        <v>0</v>
      </c>
      <c r="S73">
        <v>1.94</v>
      </c>
      <c r="T73">
        <v>86.73</v>
      </c>
      <c r="U73">
        <v>28.91</v>
      </c>
      <c r="V73">
        <v>28.91</v>
      </c>
      <c r="W73">
        <v>5.72</v>
      </c>
      <c r="X73">
        <v>1.1399999999999999</v>
      </c>
      <c r="Y73">
        <v>3.81</v>
      </c>
      <c r="Z73">
        <v>0.38</v>
      </c>
      <c r="AA73">
        <v>3.33</v>
      </c>
      <c r="AB73">
        <v>1.67</v>
      </c>
      <c r="AC73">
        <v>15.83</v>
      </c>
      <c r="AD73">
        <v>33.33</v>
      </c>
      <c r="AE73">
        <v>33.33</v>
      </c>
      <c r="AF73">
        <v>1.73</v>
      </c>
    </row>
    <row r="74" spans="1:32">
      <c r="A74" t="s">
        <v>116</v>
      </c>
      <c r="B74" s="75">
        <v>260.26</v>
      </c>
      <c r="C74" s="75">
        <v>86.75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115.5</v>
      </c>
      <c r="J74">
        <v>270.51</v>
      </c>
      <c r="K74">
        <v>100.75</v>
      </c>
      <c r="L74">
        <v>1.63</v>
      </c>
      <c r="M74">
        <v>10.95</v>
      </c>
      <c r="N74" s="135">
        <v>0</v>
      </c>
      <c r="O74" s="135">
        <v>0</v>
      </c>
      <c r="P74" s="135">
        <v>0</v>
      </c>
      <c r="Q74">
        <v>1.76</v>
      </c>
      <c r="R74">
        <v>0</v>
      </c>
      <c r="S74">
        <v>1.94</v>
      </c>
      <c r="T74">
        <v>88.31</v>
      </c>
      <c r="U74">
        <v>29.44</v>
      </c>
      <c r="V74">
        <v>29.43</v>
      </c>
      <c r="W74">
        <v>0.71</v>
      </c>
      <c r="X74">
        <v>0.14000000000000001</v>
      </c>
      <c r="Y74">
        <v>1</v>
      </c>
      <c r="Z74">
        <v>0</v>
      </c>
      <c r="AA74">
        <v>1.33</v>
      </c>
      <c r="AB74">
        <v>0.67</v>
      </c>
      <c r="AC74">
        <v>15.88</v>
      </c>
      <c r="AD74">
        <v>33.33</v>
      </c>
      <c r="AE74">
        <v>33.33</v>
      </c>
      <c r="AF74">
        <v>1.73</v>
      </c>
    </row>
    <row r="75" spans="1:32">
      <c r="A75" t="s">
        <v>117</v>
      </c>
      <c r="B75" s="75">
        <v>260.26</v>
      </c>
      <c r="C75" s="75">
        <v>86.75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115.5</v>
      </c>
      <c r="J75">
        <v>270.51</v>
      </c>
      <c r="K75">
        <v>100.75</v>
      </c>
      <c r="L75">
        <v>1.63</v>
      </c>
      <c r="M75">
        <v>7.77</v>
      </c>
      <c r="N75" s="135">
        <v>0</v>
      </c>
      <c r="O75" s="135">
        <v>0</v>
      </c>
      <c r="P75" s="135">
        <v>0</v>
      </c>
      <c r="Q75">
        <v>1.61</v>
      </c>
      <c r="R75">
        <v>0</v>
      </c>
      <c r="S75">
        <v>1.94</v>
      </c>
      <c r="T75">
        <v>89.13</v>
      </c>
      <c r="U75">
        <v>29.71</v>
      </c>
      <c r="V75">
        <v>29.71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15.92</v>
      </c>
      <c r="AD75">
        <v>33.33</v>
      </c>
      <c r="AE75">
        <v>33.33</v>
      </c>
      <c r="AF75">
        <v>1.73</v>
      </c>
    </row>
    <row r="76" spans="1:32">
      <c r="A76" t="s">
        <v>118</v>
      </c>
      <c r="B76" s="75">
        <v>260.26</v>
      </c>
      <c r="C76" s="75">
        <v>86.75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115.5</v>
      </c>
      <c r="J76">
        <v>270.51</v>
      </c>
      <c r="K76">
        <v>100.75</v>
      </c>
      <c r="L76">
        <v>1.63</v>
      </c>
      <c r="M76">
        <v>8.0500000000000007</v>
      </c>
      <c r="N76" s="135">
        <v>0</v>
      </c>
      <c r="O76" s="135">
        <v>0</v>
      </c>
      <c r="P76" s="135">
        <v>0</v>
      </c>
      <c r="Q76">
        <v>1.61</v>
      </c>
      <c r="R76">
        <v>0</v>
      </c>
      <c r="S76">
        <v>1.94</v>
      </c>
      <c r="T76">
        <v>90.11</v>
      </c>
      <c r="U76">
        <v>30.04</v>
      </c>
      <c r="V76">
        <v>30.03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15.9</v>
      </c>
      <c r="AD76">
        <v>33.33</v>
      </c>
      <c r="AE76">
        <v>33.33</v>
      </c>
      <c r="AF76">
        <v>1.73</v>
      </c>
    </row>
    <row r="77" spans="1:32">
      <c r="A77" t="s">
        <v>119</v>
      </c>
      <c r="B77" s="75">
        <v>260.26</v>
      </c>
      <c r="C77" s="75">
        <v>86.75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115.5</v>
      </c>
      <c r="J77">
        <v>270.51</v>
      </c>
      <c r="K77">
        <v>100.75</v>
      </c>
      <c r="L77">
        <v>1.63</v>
      </c>
      <c r="M77">
        <v>8.35</v>
      </c>
      <c r="N77" s="135">
        <v>0</v>
      </c>
      <c r="O77" s="135">
        <v>0</v>
      </c>
      <c r="P77" s="135">
        <v>0</v>
      </c>
      <c r="Q77">
        <v>1.61</v>
      </c>
      <c r="R77">
        <v>0</v>
      </c>
      <c r="S77">
        <v>1.94</v>
      </c>
      <c r="T77">
        <v>95.49</v>
      </c>
      <c r="U77">
        <v>31.83</v>
      </c>
      <c r="V77">
        <v>31.83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16.12</v>
      </c>
      <c r="AD77">
        <v>33.33</v>
      </c>
      <c r="AE77">
        <v>33.33</v>
      </c>
      <c r="AF77">
        <v>1.73</v>
      </c>
    </row>
    <row r="78" spans="1:32">
      <c r="A78" t="s">
        <v>120</v>
      </c>
      <c r="B78" s="75">
        <v>260.26</v>
      </c>
      <c r="C78" s="75">
        <v>86.75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115.5</v>
      </c>
      <c r="J78">
        <v>270.51</v>
      </c>
      <c r="K78">
        <v>100.75</v>
      </c>
      <c r="L78">
        <v>1.63</v>
      </c>
      <c r="M78">
        <v>8.69</v>
      </c>
      <c r="N78" s="135">
        <v>0</v>
      </c>
      <c r="O78" s="135">
        <v>0</v>
      </c>
      <c r="P78" s="135">
        <v>0</v>
      </c>
      <c r="Q78">
        <v>1.61</v>
      </c>
      <c r="R78">
        <v>0</v>
      </c>
      <c r="S78">
        <v>1.94</v>
      </c>
      <c r="T78">
        <v>97.53</v>
      </c>
      <c r="U78">
        <v>32.51</v>
      </c>
      <c r="V78">
        <v>32.5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16.41</v>
      </c>
      <c r="AD78">
        <v>33.33</v>
      </c>
      <c r="AE78">
        <v>33.33</v>
      </c>
      <c r="AF78">
        <v>1.73</v>
      </c>
    </row>
    <row r="79" spans="1:32">
      <c r="A79" t="s">
        <v>121</v>
      </c>
      <c r="B79" s="75">
        <v>260.26</v>
      </c>
      <c r="C79" s="75">
        <v>86.75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115.5</v>
      </c>
      <c r="J79">
        <v>270.51</v>
      </c>
      <c r="K79">
        <v>100.75</v>
      </c>
      <c r="L79">
        <v>1.55</v>
      </c>
      <c r="M79">
        <v>8.81</v>
      </c>
      <c r="N79" s="135">
        <v>0</v>
      </c>
      <c r="O79" s="135">
        <v>0</v>
      </c>
      <c r="P79" s="135">
        <v>0</v>
      </c>
      <c r="Q79">
        <v>1.61</v>
      </c>
      <c r="R79">
        <v>0</v>
      </c>
      <c r="S79">
        <v>1.94</v>
      </c>
      <c r="T79">
        <v>99.32</v>
      </c>
      <c r="U79">
        <v>33.11</v>
      </c>
      <c r="V79">
        <v>33.11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16.89</v>
      </c>
      <c r="AD79">
        <v>33.33</v>
      </c>
      <c r="AE79">
        <v>33.33</v>
      </c>
      <c r="AF79">
        <v>1.73</v>
      </c>
    </row>
    <row r="80" spans="1:32">
      <c r="A80" t="s">
        <v>122</v>
      </c>
      <c r="B80" s="75">
        <v>260.26</v>
      </c>
      <c r="C80" s="75">
        <v>86.75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115.5</v>
      </c>
      <c r="J80">
        <v>270.51</v>
      </c>
      <c r="K80">
        <v>100.75</v>
      </c>
      <c r="L80">
        <v>1.55</v>
      </c>
      <c r="M80">
        <v>9.01</v>
      </c>
      <c r="N80" s="135">
        <v>0</v>
      </c>
      <c r="O80" s="135">
        <v>0</v>
      </c>
      <c r="P80" s="135">
        <v>0</v>
      </c>
      <c r="Q80">
        <v>1.61</v>
      </c>
      <c r="R80">
        <v>0</v>
      </c>
      <c r="S80">
        <v>1.94</v>
      </c>
      <c r="T80">
        <v>100.88</v>
      </c>
      <c r="U80">
        <v>33.619999999999997</v>
      </c>
      <c r="V80">
        <v>33.630000000000003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23.47</v>
      </c>
      <c r="AD80">
        <v>33.33</v>
      </c>
      <c r="AE80">
        <v>33.33</v>
      </c>
      <c r="AF80">
        <v>1.73</v>
      </c>
    </row>
    <row r="81" spans="1:32">
      <c r="A81" t="s">
        <v>123</v>
      </c>
      <c r="B81" s="75">
        <v>260.26</v>
      </c>
      <c r="C81" s="75">
        <v>86.75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115.5</v>
      </c>
      <c r="J81">
        <v>270.51</v>
      </c>
      <c r="K81">
        <v>100.75</v>
      </c>
      <c r="L81">
        <v>1.55</v>
      </c>
      <c r="M81">
        <v>9.33</v>
      </c>
      <c r="N81" s="135">
        <v>0</v>
      </c>
      <c r="O81" s="135">
        <v>0</v>
      </c>
      <c r="P81" s="135">
        <v>0</v>
      </c>
      <c r="Q81">
        <v>1.61</v>
      </c>
      <c r="R81">
        <v>0</v>
      </c>
      <c r="S81">
        <v>1.94</v>
      </c>
      <c r="T81">
        <v>111.27</v>
      </c>
      <c r="U81">
        <v>37.090000000000003</v>
      </c>
      <c r="V81">
        <v>37.090000000000003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23.71</v>
      </c>
      <c r="AD81">
        <v>33.33</v>
      </c>
      <c r="AE81">
        <v>33.33</v>
      </c>
      <c r="AF81">
        <v>1.73</v>
      </c>
    </row>
    <row r="82" spans="1:32">
      <c r="A82" t="s">
        <v>124</v>
      </c>
      <c r="B82" s="75">
        <v>260.26</v>
      </c>
      <c r="C82" s="75">
        <v>86.75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115.5</v>
      </c>
      <c r="J82">
        <v>270.51</v>
      </c>
      <c r="K82">
        <v>100.75</v>
      </c>
      <c r="L82">
        <v>1.55</v>
      </c>
      <c r="M82">
        <v>9.65</v>
      </c>
      <c r="N82" s="135">
        <v>0</v>
      </c>
      <c r="O82" s="135">
        <v>0</v>
      </c>
      <c r="P82" s="135">
        <v>0</v>
      </c>
      <c r="Q82">
        <v>1.61</v>
      </c>
      <c r="R82">
        <v>0</v>
      </c>
      <c r="S82">
        <v>1.94</v>
      </c>
      <c r="T82">
        <v>112.94</v>
      </c>
      <c r="U82">
        <v>37.65</v>
      </c>
      <c r="V82">
        <v>37.64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24</v>
      </c>
      <c r="AD82">
        <v>33.33</v>
      </c>
      <c r="AE82">
        <v>33.33</v>
      </c>
      <c r="AF82">
        <v>1.73</v>
      </c>
    </row>
    <row r="83" spans="1:32">
      <c r="A83" t="s">
        <v>125</v>
      </c>
      <c r="B83" s="75">
        <v>260.26</v>
      </c>
      <c r="C83" s="75">
        <v>86.75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94.36</v>
      </c>
      <c r="J83">
        <v>270.51</v>
      </c>
      <c r="K83">
        <v>100.75</v>
      </c>
      <c r="L83">
        <v>1.55</v>
      </c>
      <c r="M83">
        <v>11.32</v>
      </c>
      <c r="N83" s="135">
        <v>0</v>
      </c>
      <c r="O83" s="135">
        <v>0</v>
      </c>
      <c r="P83" s="135">
        <v>0</v>
      </c>
      <c r="Q83">
        <v>1.61</v>
      </c>
      <c r="R83">
        <v>0</v>
      </c>
      <c r="S83">
        <v>1.94</v>
      </c>
      <c r="T83">
        <v>114.04</v>
      </c>
      <c r="U83">
        <v>38.01</v>
      </c>
      <c r="V83">
        <v>38.03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24.43</v>
      </c>
      <c r="AD83">
        <v>33.33</v>
      </c>
      <c r="AE83">
        <v>33.33</v>
      </c>
      <c r="AF83">
        <v>1.73</v>
      </c>
    </row>
    <row r="84" spans="1:32">
      <c r="A84" t="s">
        <v>126</v>
      </c>
      <c r="B84" s="75">
        <v>260.26</v>
      </c>
      <c r="C84" s="75">
        <v>86.75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66.06</v>
      </c>
      <c r="J84">
        <v>270.51</v>
      </c>
      <c r="K84">
        <v>100.75</v>
      </c>
      <c r="L84">
        <v>1.55</v>
      </c>
      <c r="M84">
        <v>11.3</v>
      </c>
      <c r="N84" s="135">
        <v>0</v>
      </c>
      <c r="O84" s="135">
        <v>0</v>
      </c>
      <c r="P84" s="135">
        <v>0</v>
      </c>
      <c r="Q84">
        <v>1.61</v>
      </c>
      <c r="R84">
        <v>0</v>
      </c>
      <c r="S84">
        <v>1.94</v>
      </c>
      <c r="T84">
        <v>114.71</v>
      </c>
      <c r="U84">
        <v>38.24</v>
      </c>
      <c r="V84">
        <v>38.229999999999997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24.6</v>
      </c>
      <c r="AD84">
        <v>33.33</v>
      </c>
      <c r="AE84">
        <v>33.33</v>
      </c>
      <c r="AF84">
        <v>1.73</v>
      </c>
    </row>
    <row r="85" spans="1:32">
      <c r="A85" t="s">
        <v>127</v>
      </c>
      <c r="B85" s="75">
        <v>260.26</v>
      </c>
      <c r="C85" s="75">
        <v>86.75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66.06</v>
      </c>
      <c r="J85">
        <v>270.51</v>
      </c>
      <c r="K85">
        <v>100.75</v>
      </c>
      <c r="L85">
        <v>1.55</v>
      </c>
      <c r="M85">
        <v>11.15</v>
      </c>
      <c r="N85" s="135">
        <v>0</v>
      </c>
      <c r="O85" s="135">
        <v>0</v>
      </c>
      <c r="P85" s="135">
        <v>0</v>
      </c>
      <c r="Q85">
        <v>1.61</v>
      </c>
      <c r="R85">
        <v>0</v>
      </c>
      <c r="S85">
        <v>1.94</v>
      </c>
      <c r="T85">
        <v>115.28</v>
      </c>
      <c r="U85">
        <v>38.43</v>
      </c>
      <c r="V85">
        <v>38.409999999999997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24.54</v>
      </c>
      <c r="AD85">
        <v>33.33</v>
      </c>
      <c r="AE85">
        <v>33.33</v>
      </c>
      <c r="AF85">
        <v>1.73</v>
      </c>
    </row>
    <row r="86" spans="1:32">
      <c r="A86" t="s">
        <v>128</v>
      </c>
      <c r="B86" s="75">
        <v>260.26</v>
      </c>
      <c r="C86" s="75">
        <v>86.75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66.06</v>
      </c>
      <c r="J86">
        <v>270.51</v>
      </c>
      <c r="K86">
        <v>100.75</v>
      </c>
      <c r="L86">
        <v>1.55</v>
      </c>
      <c r="M86">
        <v>11.25</v>
      </c>
      <c r="N86" s="135">
        <v>0</v>
      </c>
      <c r="O86" s="135">
        <v>0</v>
      </c>
      <c r="P86" s="135">
        <v>0</v>
      </c>
      <c r="Q86">
        <v>1.61</v>
      </c>
      <c r="R86">
        <v>0</v>
      </c>
      <c r="S86">
        <v>1.94</v>
      </c>
      <c r="T86">
        <v>115.84</v>
      </c>
      <c r="U86">
        <v>38.61</v>
      </c>
      <c r="V86">
        <v>38.619999999999997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24.44</v>
      </c>
      <c r="AD86">
        <v>33.33</v>
      </c>
      <c r="AE86">
        <v>33.33</v>
      </c>
      <c r="AF86">
        <v>1.73</v>
      </c>
    </row>
    <row r="87" spans="1:32">
      <c r="A87" t="s">
        <v>129</v>
      </c>
      <c r="B87" s="75">
        <v>260.26</v>
      </c>
      <c r="C87" s="75">
        <v>86.75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66.06</v>
      </c>
      <c r="J87">
        <v>270.51</v>
      </c>
      <c r="K87">
        <v>100.75</v>
      </c>
      <c r="L87">
        <v>1.55</v>
      </c>
      <c r="M87">
        <v>11.06</v>
      </c>
      <c r="N87" s="135">
        <v>0</v>
      </c>
      <c r="O87" s="135">
        <v>0</v>
      </c>
      <c r="P87" s="135">
        <v>0</v>
      </c>
      <c r="Q87">
        <v>1.53</v>
      </c>
      <c r="R87">
        <v>0</v>
      </c>
      <c r="S87">
        <v>1.94</v>
      </c>
      <c r="T87">
        <v>115.62</v>
      </c>
      <c r="U87">
        <v>38.54</v>
      </c>
      <c r="V87">
        <v>38.549999999999997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24.28</v>
      </c>
      <c r="AD87">
        <v>33.33</v>
      </c>
      <c r="AE87">
        <v>33.33</v>
      </c>
      <c r="AF87">
        <v>1.73</v>
      </c>
    </row>
    <row r="88" spans="1:32">
      <c r="A88" t="s">
        <v>130</v>
      </c>
      <c r="B88" s="75">
        <v>260.26</v>
      </c>
      <c r="C88" s="75">
        <v>86.75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66.06</v>
      </c>
      <c r="J88">
        <v>270.51</v>
      </c>
      <c r="K88">
        <v>100.75</v>
      </c>
      <c r="L88">
        <v>1.55</v>
      </c>
      <c r="M88">
        <v>10.86</v>
      </c>
      <c r="N88" s="135">
        <v>0</v>
      </c>
      <c r="O88" s="135">
        <v>0</v>
      </c>
      <c r="P88" s="135">
        <v>0</v>
      </c>
      <c r="Q88">
        <v>1.53</v>
      </c>
      <c r="R88">
        <v>0</v>
      </c>
      <c r="S88">
        <v>1.94</v>
      </c>
      <c r="T88">
        <v>113.03</v>
      </c>
      <c r="U88">
        <v>37.68</v>
      </c>
      <c r="V88">
        <v>37.67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23.93</v>
      </c>
      <c r="AD88">
        <v>33.33</v>
      </c>
      <c r="AE88">
        <v>33.33</v>
      </c>
      <c r="AF88">
        <v>1.73</v>
      </c>
    </row>
    <row r="89" spans="1:32">
      <c r="A89" t="s">
        <v>131</v>
      </c>
      <c r="B89" s="75">
        <v>260.26</v>
      </c>
      <c r="C89" s="75">
        <v>86.75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66.06</v>
      </c>
      <c r="J89">
        <v>270.51</v>
      </c>
      <c r="K89">
        <v>100.75</v>
      </c>
      <c r="L89">
        <v>1.47</v>
      </c>
      <c r="M89">
        <v>10.65</v>
      </c>
      <c r="N89" s="135">
        <v>0</v>
      </c>
      <c r="O89" s="135">
        <v>0</v>
      </c>
      <c r="P89" s="135">
        <v>0</v>
      </c>
      <c r="Q89">
        <v>1.53</v>
      </c>
      <c r="R89">
        <v>0</v>
      </c>
      <c r="S89">
        <v>1.94</v>
      </c>
      <c r="T89">
        <v>117.07</v>
      </c>
      <c r="U89">
        <v>39.020000000000003</v>
      </c>
      <c r="V89">
        <v>39.03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23.95</v>
      </c>
      <c r="AD89">
        <v>33.33</v>
      </c>
      <c r="AE89">
        <v>33.33</v>
      </c>
      <c r="AF89">
        <v>1.73</v>
      </c>
    </row>
    <row r="90" spans="1:32">
      <c r="A90" t="s">
        <v>132</v>
      </c>
      <c r="B90" s="75">
        <v>260.26</v>
      </c>
      <c r="C90" s="75">
        <v>86.75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66.06</v>
      </c>
      <c r="J90">
        <v>270.51</v>
      </c>
      <c r="K90">
        <v>100.75</v>
      </c>
      <c r="L90">
        <v>1.47</v>
      </c>
      <c r="M90">
        <v>10.46</v>
      </c>
      <c r="N90" s="135">
        <v>0</v>
      </c>
      <c r="O90" s="135">
        <v>0</v>
      </c>
      <c r="P90" s="135">
        <v>0</v>
      </c>
      <c r="Q90">
        <v>1.53</v>
      </c>
      <c r="R90">
        <v>0</v>
      </c>
      <c r="S90">
        <v>1.94</v>
      </c>
      <c r="T90">
        <v>116.57</v>
      </c>
      <c r="U90">
        <v>38.86</v>
      </c>
      <c r="V90">
        <v>38.86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23.88</v>
      </c>
      <c r="AD90">
        <v>33.33</v>
      </c>
      <c r="AE90">
        <v>33.33</v>
      </c>
      <c r="AF90">
        <v>1.73</v>
      </c>
    </row>
    <row r="91" spans="1:32">
      <c r="A91" t="s">
        <v>133</v>
      </c>
      <c r="B91" s="75">
        <v>224.98</v>
      </c>
      <c r="C91" s="75">
        <v>67.84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66.06</v>
      </c>
      <c r="J91">
        <v>270.51</v>
      </c>
      <c r="K91">
        <v>100.75</v>
      </c>
      <c r="L91">
        <v>1.47</v>
      </c>
      <c r="M91">
        <v>10.37</v>
      </c>
      <c r="N91" s="135">
        <v>0</v>
      </c>
      <c r="O91" s="135">
        <v>0</v>
      </c>
      <c r="P91" s="135">
        <v>0</v>
      </c>
      <c r="Q91">
        <v>1.53</v>
      </c>
      <c r="R91">
        <v>0</v>
      </c>
      <c r="S91">
        <v>1.89</v>
      </c>
      <c r="T91">
        <v>116.37</v>
      </c>
      <c r="U91">
        <v>38.79</v>
      </c>
      <c r="V91">
        <v>38.79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23.64</v>
      </c>
      <c r="AD91">
        <v>33.33</v>
      </c>
      <c r="AE91">
        <v>33.33</v>
      </c>
      <c r="AF91">
        <v>1.73</v>
      </c>
    </row>
    <row r="92" spans="1:32">
      <c r="A92" t="s">
        <v>134</v>
      </c>
      <c r="B92" s="75">
        <v>224.98</v>
      </c>
      <c r="C92" s="75">
        <v>55.42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66.06</v>
      </c>
      <c r="J92">
        <v>270.51</v>
      </c>
      <c r="K92">
        <v>100.75</v>
      </c>
      <c r="L92">
        <v>1.47</v>
      </c>
      <c r="M92">
        <v>10.17</v>
      </c>
      <c r="N92" s="135">
        <v>0</v>
      </c>
      <c r="O92" s="135">
        <v>0</v>
      </c>
      <c r="P92" s="135">
        <v>0</v>
      </c>
      <c r="Q92">
        <v>1.53</v>
      </c>
      <c r="R92">
        <v>0</v>
      </c>
      <c r="S92">
        <v>1.89</v>
      </c>
      <c r="T92">
        <v>104.82</v>
      </c>
      <c r="U92">
        <v>34.94</v>
      </c>
      <c r="V92">
        <v>34.93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23.76</v>
      </c>
      <c r="AD92">
        <v>33.33</v>
      </c>
      <c r="AE92">
        <v>33.33</v>
      </c>
      <c r="AF92">
        <v>1.73</v>
      </c>
    </row>
    <row r="93" spans="1:32">
      <c r="A93" t="s">
        <v>135</v>
      </c>
      <c r="B93" s="75">
        <v>224.98</v>
      </c>
      <c r="C93" s="75">
        <v>55.42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66.06</v>
      </c>
      <c r="J93">
        <v>270.51</v>
      </c>
      <c r="K93">
        <v>100.75</v>
      </c>
      <c r="L93">
        <v>1.47</v>
      </c>
      <c r="M93">
        <v>5.93</v>
      </c>
      <c r="N93" s="135">
        <v>0</v>
      </c>
      <c r="O93" s="135">
        <v>0</v>
      </c>
      <c r="P93" s="135">
        <v>0</v>
      </c>
      <c r="Q93">
        <v>1.53</v>
      </c>
      <c r="R93">
        <v>0</v>
      </c>
      <c r="S93">
        <v>1.89</v>
      </c>
      <c r="T93">
        <v>104.1</v>
      </c>
      <c r="U93">
        <v>34.700000000000003</v>
      </c>
      <c r="V93">
        <v>34.69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20.51</v>
      </c>
      <c r="AD93">
        <v>33.33</v>
      </c>
      <c r="AE93">
        <v>33.33</v>
      </c>
      <c r="AF93">
        <v>1.73</v>
      </c>
    </row>
    <row r="94" spans="1:32">
      <c r="A94" t="s">
        <v>136</v>
      </c>
      <c r="B94" s="75">
        <v>224.98</v>
      </c>
      <c r="C94" s="75">
        <v>55.42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66.06</v>
      </c>
      <c r="J94">
        <v>270.51</v>
      </c>
      <c r="K94">
        <v>100.75</v>
      </c>
      <c r="L94">
        <v>1.47</v>
      </c>
      <c r="M94">
        <v>5.86</v>
      </c>
      <c r="N94" s="135">
        <v>0</v>
      </c>
      <c r="O94" s="135">
        <v>0</v>
      </c>
      <c r="P94" s="135">
        <v>0</v>
      </c>
      <c r="Q94">
        <v>1.53</v>
      </c>
      <c r="R94">
        <v>0</v>
      </c>
      <c r="S94">
        <v>1.89</v>
      </c>
      <c r="T94">
        <v>103.57</v>
      </c>
      <c r="U94">
        <v>34.520000000000003</v>
      </c>
      <c r="V94">
        <v>34.53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21.01</v>
      </c>
      <c r="AD94">
        <v>33.33</v>
      </c>
      <c r="AE94">
        <v>33.33</v>
      </c>
      <c r="AF94">
        <v>1.73</v>
      </c>
    </row>
    <row r="95" spans="1:32">
      <c r="A95" t="s">
        <v>137</v>
      </c>
      <c r="B95" s="75">
        <v>203.6</v>
      </c>
      <c r="C95" s="75">
        <v>55.42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66.06</v>
      </c>
      <c r="J95">
        <v>270.51</v>
      </c>
      <c r="K95">
        <v>100.75</v>
      </c>
      <c r="L95">
        <v>1.47</v>
      </c>
      <c r="M95">
        <v>5.82</v>
      </c>
      <c r="N95" s="135">
        <v>0</v>
      </c>
      <c r="O95" s="135">
        <v>0</v>
      </c>
      <c r="P95" s="135">
        <v>0</v>
      </c>
      <c r="Q95">
        <v>1.45</v>
      </c>
      <c r="R95">
        <v>0</v>
      </c>
      <c r="S95">
        <v>1.89</v>
      </c>
      <c r="T95">
        <v>103.43</v>
      </c>
      <c r="U95">
        <v>34.479999999999997</v>
      </c>
      <c r="V95">
        <v>34.47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21.32</v>
      </c>
      <c r="AD95">
        <v>33.33</v>
      </c>
      <c r="AE95">
        <v>33.33</v>
      </c>
      <c r="AF95">
        <v>1.73</v>
      </c>
    </row>
    <row r="96" spans="1:32">
      <c r="A96" t="s">
        <v>138</v>
      </c>
      <c r="B96" s="75">
        <v>169.94</v>
      </c>
      <c r="C96" s="75">
        <v>55.42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66.06</v>
      </c>
      <c r="J96">
        <v>270.51</v>
      </c>
      <c r="K96">
        <v>100.75</v>
      </c>
      <c r="L96">
        <v>1.47</v>
      </c>
      <c r="M96">
        <v>5.62</v>
      </c>
      <c r="N96" s="135">
        <v>0</v>
      </c>
      <c r="O96" s="135">
        <v>0</v>
      </c>
      <c r="P96" s="135">
        <v>0</v>
      </c>
      <c r="Q96">
        <v>1.45</v>
      </c>
      <c r="R96">
        <v>0</v>
      </c>
      <c r="S96">
        <v>1.89</v>
      </c>
      <c r="T96">
        <v>103.36</v>
      </c>
      <c r="U96">
        <v>34.450000000000003</v>
      </c>
      <c r="V96">
        <v>34.46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21.66</v>
      </c>
      <c r="AD96">
        <v>33.33</v>
      </c>
      <c r="AE96">
        <v>33.33</v>
      </c>
      <c r="AF96">
        <v>1.73</v>
      </c>
    </row>
    <row r="97" spans="1:36">
      <c r="A97" t="s">
        <v>139</v>
      </c>
      <c r="B97" s="75">
        <v>121.19</v>
      </c>
      <c r="C97" s="75">
        <v>55.42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66.06</v>
      </c>
      <c r="J97">
        <v>270.51</v>
      </c>
      <c r="K97">
        <v>100.75</v>
      </c>
      <c r="L97">
        <v>1.47</v>
      </c>
      <c r="M97">
        <v>5.23</v>
      </c>
      <c r="N97" s="135">
        <v>0</v>
      </c>
      <c r="O97" s="135">
        <v>0</v>
      </c>
      <c r="P97" s="135">
        <v>0</v>
      </c>
      <c r="Q97">
        <v>1.45</v>
      </c>
      <c r="R97">
        <v>0</v>
      </c>
      <c r="S97">
        <v>1.89</v>
      </c>
      <c r="T97">
        <v>102.99</v>
      </c>
      <c r="U97">
        <v>34.33</v>
      </c>
      <c r="V97">
        <v>34.33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21.9</v>
      </c>
      <c r="AD97">
        <v>33.33</v>
      </c>
      <c r="AE97">
        <v>33.33</v>
      </c>
      <c r="AF97">
        <v>1.73</v>
      </c>
    </row>
    <row r="98" spans="1:36">
      <c r="A98" t="s">
        <v>140</v>
      </c>
      <c r="B98" s="75">
        <v>121.19</v>
      </c>
      <c r="C98" s="75">
        <v>36.549999999999997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66.06</v>
      </c>
      <c r="J98">
        <v>270.51</v>
      </c>
      <c r="K98">
        <v>100.75</v>
      </c>
      <c r="L98">
        <v>1.47</v>
      </c>
      <c r="M98">
        <v>4.82</v>
      </c>
      <c r="N98" s="135">
        <v>0</v>
      </c>
      <c r="O98" s="135">
        <v>0</v>
      </c>
      <c r="P98" s="135">
        <v>0</v>
      </c>
      <c r="Q98">
        <v>1.45</v>
      </c>
      <c r="R98">
        <v>0</v>
      </c>
      <c r="S98">
        <v>1.89</v>
      </c>
      <c r="T98">
        <v>102.76</v>
      </c>
      <c r="U98">
        <v>34.25</v>
      </c>
      <c r="V98">
        <v>34.26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22.61</v>
      </c>
      <c r="AD98">
        <v>33.33</v>
      </c>
      <c r="AE98">
        <v>33.33</v>
      </c>
      <c r="AF98">
        <v>1.73</v>
      </c>
    </row>
    <row r="99" spans="1:36">
      <c r="A99" t="s">
        <v>141</v>
      </c>
      <c r="B99" s="75">
        <f>SUM(B3:B98)/4000</f>
        <v>5.2837499999999959</v>
      </c>
      <c r="C99" s="75">
        <f t="shared" ref="C99:L99" si="2">SUM(C3:C98)/4000</f>
        <v>1.7337850000000001</v>
      </c>
      <c r="D99" s="135">
        <f t="shared" ref="D99" si="3">SUM(D3:D98)/4000</f>
        <v>0.80016750000000048</v>
      </c>
      <c r="E99" s="75"/>
      <c r="F99" s="78">
        <f t="shared" si="2"/>
        <v>9.8924999999999999E-2</v>
      </c>
      <c r="G99" s="78">
        <f t="shared" si="2"/>
        <v>9.8924999999999999E-2</v>
      </c>
      <c r="H99" s="78">
        <f t="shared" si="2"/>
        <v>0.1013925</v>
      </c>
      <c r="I99">
        <f t="shared" si="2"/>
        <v>2.1051450000000012</v>
      </c>
      <c r="J99">
        <f t="shared" si="2"/>
        <v>5.8649799999999912</v>
      </c>
      <c r="K99">
        <f t="shared" si="2"/>
        <v>2.2341899999999999</v>
      </c>
      <c r="L99">
        <f t="shared" si="2"/>
        <v>3.5824999999999975E-2</v>
      </c>
      <c r="M99">
        <f t="shared" ref="M99:AB99" si="4">SUM(M3:M98)/4000</f>
        <v>0.32477999999999985</v>
      </c>
      <c r="N99" s="135">
        <f t="shared" si="4"/>
        <v>0.2656475000000002</v>
      </c>
      <c r="O99" s="135">
        <f t="shared" si="4"/>
        <v>0.27135250000000005</v>
      </c>
      <c r="P99" s="135">
        <f t="shared" si="4"/>
        <v>0.26316750000000017</v>
      </c>
      <c r="Q99">
        <f t="shared" si="4"/>
        <v>3.6850000000000029E-2</v>
      </c>
      <c r="R99">
        <f t="shared" si="4"/>
        <v>0.83571000000000006</v>
      </c>
      <c r="S99">
        <f t="shared" si="4"/>
        <v>4.6674999999999925E-2</v>
      </c>
      <c r="T99">
        <f t="shared" si="4"/>
        <v>1.6163099999999997</v>
      </c>
      <c r="U99">
        <f t="shared" si="4"/>
        <v>0.53877999999999981</v>
      </c>
      <c r="V99">
        <f t="shared" si="4"/>
        <v>0.53874750000000005</v>
      </c>
      <c r="W99">
        <f t="shared" si="4"/>
        <v>1.6576950000000001</v>
      </c>
      <c r="X99">
        <f t="shared" si="4"/>
        <v>0.33153250000000001</v>
      </c>
      <c r="Y99">
        <f t="shared" si="4"/>
        <v>0.6351874999999999</v>
      </c>
      <c r="Z99">
        <f t="shared" si="4"/>
        <v>0.32037249999999995</v>
      </c>
      <c r="AA99">
        <f t="shared" si="4"/>
        <v>0.64052500000000023</v>
      </c>
      <c r="AB99">
        <f t="shared" si="4"/>
        <v>0.32022500000000015</v>
      </c>
      <c r="AC99">
        <f t="shared" ref="AC99:AJ99" si="5">SUM(AC3:AC98)/4000</f>
        <v>0.27513000000000004</v>
      </c>
      <c r="AD99">
        <f t="shared" si="5"/>
        <v>0.64667499999999978</v>
      </c>
      <c r="AE99">
        <f t="shared" si="5"/>
        <v>0.64667499999999978</v>
      </c>
      <c r="AF99">
        <f t="shared" si="5"/>
        <v>4.1519999999999967E-2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44907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44907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21</v>
      </c>
      <c r="C26" s="136">
        <f>'IDT-1 Calculation'!DG26</f>
        <v>-8.891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-12.109</v>
      </c>
      <c r="G26" s="141">
        <f t="shared" si="0"/>
        <v>0</v>
      </c>
    </row>
    <row r="27" spans="1:7">
      <c r="A27" s="140" t="s">
        <v>69</v>
      </c>
      <c r="B27" s="136">
        <f>'IDT-1 Calculation'!DF27</f>
        <v>72.063000000000002</v>
      </c>
      <c r="C27" s="136">
        <f>'IDT-1 Calculation'!DG27</f>
        <v>-5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-67.063000000000002</v>
      </c>
      <c r="G27" s="141">
        <f t="shared" si="0"/>
        <v>0</v>
      </c>
    </row>
    <row r="28" spans="1:7">
      <c r="A28" s="140" t="s">
        <v>70</v>
      </c>
      <c r="B28" s="136">
        <f>'IDT-1 Calculation'!DF28</f>
        <v>62.972999999999999</v>
      </c>
      <c r="C28" s="136">
        <f>'IDT-1 Calculation'!DG28</f>
        <v>-21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-41.972999999999999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22.911000000000001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-22.911000000000001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36.353999999999999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-36.353999999999999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27.637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-27.637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15.217000000000001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-15.217000000000001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1.782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-1.782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12.686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-12.686</v>
      </c>
      <c r="G36" s="141">
        <f t="shared" si="0"/>
        <v>0</v>
      </c>
    </row>
    <row r="37" spans="1:7">
      <c r="A37" s="140" t="s">
        <v>79</v>
      </c>
      <c r="B37" s="136">
        <f>'IDT-1 Calculation'!DF37</f>
        <v>39.832999999999998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-39.832999999999998</v>
      </c>
      <c r="G37" s="141">
        <f t="shared" si="0"/>
        <v>0</v>
      </c>
    </row>
    <row r="38" spans="1:7">
      <c r="A38" s="140" t="s">
        <v>80</v>
      </c>
      <c r="B38" s="136">
        <f>'IDT-1 Calculation'!DF38</f>
        <v>57.238999999999997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-57.238999999999997</v>
      </c>
      <c r="G38" s="141">
        <f t="shared" si="0"/>
        <v>0</v>
      </c>
    </row>
    <row r="39" spans="1:7">
      <c r="A39" s="140" t="s">
        <v>81</v>
      </c>
      <c r="B39" s="136">
        <f>'IDT-1 Calculation'!DF39</f>
        <v>38.713000000000001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-38.713000000000001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0.54200000000000004</v>
      </c>
      <c r="C47" s="136">
        <f>'IDT-1 Calculation'!DG47</f>
        <v>-1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0.45800000000000002</v>
      </c>
      <c r="G47" s="141">
        <f t="shared" si="0"/>
        <v>0</v>
      </c>
    </row>
    <row r="48" spans="1:7">
      <c r="A48" s="140" t="s">
        <v>90</v>
      </c>
      <c r="B48" s="136">
        <f>'IDT-1 Calculation'!DF48</f>
        <v>5.9660000000000002</v>
      </c>
      <c r="C48" s="136">
        <f>'IDT-1 Calculation'!DG48</f>
        <v>-11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5.0339999999999998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10.081</v>
      </c>
      <c r="C49" s="136">
        <f>'IDT-1 Calculation'!DG49</f>
        <v>-16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5.9189999999999996</v>
      </c>
      <c r="G49" s="141">
        <f t="shared" si="0"/>
        <v>0</v>
      </c>
    </row>
    <row r="50" spans="1:7">
      <c r="A50" s="140" t="s">
        <v>92</v>
      </c>
      <c r="B50" s="136">
        <f>'IDT-1 Calculation'!DF50</f>
        <v>26</v>
      </c>
      <c r="C50" s="136">
        <f>'IDT-1 Calculation'!DG50</f>
        <v>-26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5</v>
      </c>
      <c r="C51" s="136">
        <f>'IDT-1 Calculation'!DG51</f>
        <v>-5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20</v>
      </c>
      <c r="C54" s="136">
        <f>'IDT-1 Calculation'!DG54</f>
        <v>-20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5</v>
      </c>
      <c r="C56" s="136">
        <f>'IDT-1 Calculation'!DG56</f>
        <v>-5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10</v>
      </c>
      <c r="C57" s="136">
        <f>'IDT-1 Calculation'!DG57</f>
        <v>-10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7</v>
      </c>
      <c r="C58" s="136">
        <f>'IDT-1 Calculation'!DG58</f>
        <v>-7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10</v>
      </c>
      <c r="C59" s="136">
        <f>'IDT-1 Calculation'!DG59</f>
        <v>-10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8</v>
      </c>
      <c r="C60" s="136">
        <f>'IDT-1 Calculation'!DG60</f>
        <v>-8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6</v>
      </c>
      <c r="C62" s="136">
        <f>'IDT-1 Calculation'!DG62</f>
        <v>-6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12</v>
      </c>
      <c r="C63" s="136">
        <f>'IDT-1 Calculation'!DG63</f>
        <v>-12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30</v>
      </c>
      <c r="C64" s="136">
        <f>'IDT-1 Calculation'!DG64</f>
        <v>-30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76</v>
      </c>
      <c r="C65" s="136">
        <f>'IDT-1 Calculation'!DG65</f>
        <v>-76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66</v>
      </c>
      <c r="C66" s="136">
        <f>'IDT-1 Calculation'!DG66</f>
        <v>-66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26</v>
      </c>
      <c r="C67" s="136">
        <f>'IDT-1 Calculation'!DG67</f>
        <v>-26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26</v>
      </c>
      <c r="C68" s="136">
        <f>'IDT-1 Calculation'!DG68</f>
        <v>-26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16</v>
      </c>
      <c r="C69" s="136">
        <f>'IDT-1 Calculation'!DG69</f>
        <v>-16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6</v>
      </c>
      <c r="C75" s="136">
        <f>'IDT-1 Calculation'!DG75</f>
        <v>-6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21</v>
      </c>
      <c r="C76" s="136">
        <f>'IDT-1 Calculation'!DG76</f>
        <v>-21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29</v>
      </c>
      <c r="C77" s="136">
        <f>'IDT-1 Calculation'!DG77</f>
        <v>-29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15</v>
      </c>
      <c r="C78" s="136">
        <f>'IDT-1 Calculation'!DG78</f>
        <v>-15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23</v>
      </c>
      <c r="C79" s="136">
        <f>'IDT-1 Calculation'!DG79</f>
        <v>-23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26</v>
      </c>
      <c r="C80" s="136">
        <f>'IDT-1 Calculation'!DG80</f>
        <v>-26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31</v>
      </c>
      <c r="C81" s="136">
        <f>'IDT-1 Calculation'!DG81</f>
        <v>-31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36</v>
      </c>
      <c r="C82" s="136">
        <f>'IDT-1 Calculation'!DG82</f>
        <v>-36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76</v>
      </c>
      <c r="C83" s="136">
        <f>'IDT-1 Calculation'!DG83</f>
        <v>-76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50</v>
      </c>
      <c r="C84" s="136">
        <f>'IDT-1 Calculation'!DG84</f>
        <v>-50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50</v>
      </c>
      <c r="C85" s="136">
        <f>'IDT-1 Calculation'!DG85</f>
        <v>-50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65</v>
      </c>
      <c r="C86" s="136">
        <f>'IDT-1 Calculation'!DG86</f>
        <v>-65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60</v>
      </c>
      <c r="C87" s="136">
        <f>'IDT-1 Calculation'!DG87</f>
        <v>-60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70</v>
      </c>
      <c r="C88" s="136">
        <f>'IDT-1 Calculation'!DG88</f>
        <v>-70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75</v>
      </c>
      <c r="C89" s="136">
        <f>'IDT-1 Calculation'!DG89</f>
        <v>-75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85</v>
      </c>
      <c r="C90" s="136">
        <f>'IDT-1 Calculation'!DG90</f>
        <v>-85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55</v>
      </c>
      <c r="C91" s="136">
        <f>'IDT-1 Calculation'!DG91</f>
        <v>-55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62</v>
      </c>
      <c r="C92" s="136">
        <f>'IDT-1 Calculation'!DG92</f>
        <v>-62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0.40224924999999995</v>
      </c>
      <c r="C99" s="152">
        <f>SUM(C3:C98)/4000</f>
        <v>-0.31172274999999999</v>
      </c>
      <c r="D99" s="152">
        <f>SUM(D3:D98)/4000</f>
        <v>0</v>
      </c>
      <c r="E99" s="152">
        <f>SUM(E3:E98)/4000</f>
        <v>0</v>
      </c>
      <c r="F99" s="152">
        <f>SUM(F3:F98)/4000</f>
        <v>-9.0526499999999996E-2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144.73668297930197</v>
      </c>
      <c r="L3">
        <v>3.0045171184614103</v>
      </c>
      <c r="M3">
        <v>19.913566407411437</v>
      </c>
      <c r="N3">
        <v>36.001867553085937</v>
      </c>
      <c r="O3">
        <v>73.282628740545874</v>
      </c>
      <c r="P3">
        <v>27.117806181818175</v>
      </c>
      <c r="Q3">
        <v>3.0041580041580045</v>
      </c>
      <c r="R3">
        <v>4.9819004986595168</v>
      </c>
      <c r="S3">
        <v>6.2161382571839088</v>
      </c>
      <c r="T3">
        <v>0</v>
      </c>
      <c r="U3">
        <v>51.757956302105825</v>
      </c>
      <c r="V3">
        <v>0</v>
      </c>
      <c r="W3">
        <v>5.0023999999999997</v>
      </c>
      <c r="X3">
        <v>15.004456327985741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6.1510581000000002</v>
      </c>
      <c r="AG3">
        <v>29.393141580000005</v>
      </c>
      <c r="AH3">
        <v>0</v>
      </c>
      <c r="AI3">
        <v>0</v>
      </c>
      <c r="AJ3">
        <v>0</v>
      </c>
      <c r="AK3">
        <v>23.132137350000001</v>
      </c>
      <c r="AL3">
        <v>2.0805599999999997</v>
      </c>
      <c r="AM3">
        <v>2.3182980479999999</v>
      </c>
      <c r="AN3">
        <v>0</v>
      </c>
      <c r="AO3">
        <v>0.36413193599999999</v>
      </c>
      <c r="AP3">
        <v>1.0689688800000001</v>
      </c>
      <c r="AQ3">
        <v>0</v>
      </c>
      <c r="AR3">
        <v>15.031180800000001</v>
      </c>
      <c r="AS3">
        <v>7.326066816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18.217184048112983</v>
      </c>
      <c r="BB3">
        <f>SUM(B3:AZ3)-BA3</f>
        <v>458.67243783260483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144.7255027703149</v>
      </c>
      <c r="L4">
        <v>3.0045171184614103</v>
      </c>
      <c r="M4">
        <v>19.913566407411437</v>
      </c>
      <c r="N4">
        <v>21.003040074125551</v>
      </c>
      <c r="O4">
        <v>73.282628740545874</v>
      </c>
      <c r="P4">
        <v>27.117806181818175</v>
      </c>
      <c r="Q4">
        <v>3.0041580041580045</v>
      </c>
      <c r="R4">
        <v>4.9819004986595168</v>
      </c>
      <c r="S4">
        <v>6.2161382571839088</v>
      </c>
      <c r="T4">
        <v>0</v>
      </c>
      <c r="U4">
        <v>51.757956302105825</v>
      </c>
      <c r="V4">
        <v>0</v>
      </c>
      <c r="W4">
        <v>5.0023999999999997</v>
      </c>
      <c r="X4">
        <v>15.004456327985741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6.1510581000000002</v>
      </c>
      <c r="AG4">
        <v>29.393141580000005</v>
      </c>
      <c r="AH4">
        <v>0</v>
      </c>
      <c r="AI4">
        <v>0</v>
      </c>
      <c r="AJ4">
        <v>0</v>
      </c>
      <c r="AK4">
        <v>23.132137350000001</v>
      </c>
      <c r="AL4">
        <v>2.0805599999999997</v>
      </c>
      <c r="AM4">
        <v>2.3182980479999999</v>
      </c>
      <c r="AN4">
        <v>0</v>
      </c>
      <c r="AO4">
        <v>0.38737440000000001</v>
      </c>
      <c r="AP4">
        <v>1.0689688800000001</v>
      </c>
      <c r="AQ4">
        <v>0</v>
      </c>
      <c r="AR4">
        <v>15.031180800000001</v>
      </c>
      <c r="AS4">
        <v>7.326066816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17.644689627012909</v>
      </c>
      <c r="BB4">
        <f t="shared" ref="BB4:BB67" si="0">SUM(B4:AZ4)-BA4</f>
        <v>444.25816702975749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144.73668297930197</v>
      </c>
      <c r="L5">
        <v>3.0045171184614103</v>
      </c>
      <c r="M5">
        <v>22.190394369869409</v>
      </c>
      <c r="N5">
        <v>22.00164930126002</v>
      </c>
      <c r="O5">
        <v>73.282628740545874</v>
      </c>
      <c r="P5">
        <v>27.117806181818175</v>
      </c>
      <c r="Q5">
        <v>3.0041580041580045</v>
      </c>
      <c r="R5">
        <v>4.9819004986595168</v>
      </c>
      <c r="S5">
        <v>6.2161382571839088</v>
      </c>
      <c r="T5">
        <v>0</v>
      </c>
      <c r="U5">
        <v>51.757956302105825</v>
      </c>
      <c r="V5">
        <v>0</v>
      </c>
      <c r="W5">
        <v>5.0023999999999997</v>
      </c>
      <c r="X5">
        <v>15.004456327985741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6.1510581000000002</v>
      </c>
      <c r="AG5">
        <v>29.393141580000005</v>
      </c>
      <c r="AH5">
        <v>0</v>
      </c>
      <c r="AI5">
        <v>0</v>
      </c>
      <c r="AJ5">
        <v>0</v>
      </c>
      <c r="AK5">
        <v>23.132137350000001</v>
      </c>
      <c r="AL5">
        <v>2.0805599999999997</v>
      </c>
      <c r="AM5">
        <v>2.3182980479999999</v>
      </c>
      <c r="AN5">
        <v>0</v>
      </c>
      <c r="AO5">
        <v>0.42352934400000003</v>
      </c>
      <c r="AP5">
        <v>1.0689688800000001</v>
      </c>
      <c r="AQ5">
        <v>0</v>
      </c>
      <c r="AR5">
        <v>1.9395072000000002</v>
      </c>
      <c r="AS5">
        <v>7.326066816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17.271517121280695</v>
      </c>
      <c r="BB5">
        <f t="shared" si="0"/>
        <v>434.86243827806908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144.7255027703149</v>
      </c>
      <c r="L6">
        <v>3.0045171184614103</v>
      </c>
      <c r="M6">
        <v>22.190394369869409</v>
      </c>
      <c r="N6">
        <v>15.001684437825762</v>
      </c>
      <c r="O6">
        <v>64.00230234208658</v>
      </c>
      <c r="P6">
        <v>27.117806181818175</v>
      </c>
      <c r="Q6">
        <v>3.0041580041580045</v>
      </c>
      <c r="R6">
        <v>4.9819004986595168</v>
      </c>
      <c r="S6">
        <v>6.2161382571839088</v>
      </c>
      <c r="T6">
        <v>0</v>
      </c>
      <c r="U6">
        <v>51.757956302105825</v>
      </c>
      <c r="V6">
        <v>0</v>
      </c>
      <c r="W6">
        <v>5.0023999999999997</v>
      </c>
      <c r="X6">
        <v>15.004456327985741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6.1510581000000002</v>
      </c>
      <c r="AG6">
        <v>29.393141580000005</v>
      </c>
      <c r="AH6">
        <v>0</v>
      </c>
      <c r="AI6">
        <v>0</v>
      </c>
      <c r="AJ6">
        <v>0</v>
      </c>
      <c r="AK6">
        <v>23.132137350000001</v>
      </c>
      <c r="AL6">
        <v>2.0805599999999997</v>
      </c>
      <c r="AM6">
        <v>2.3182980479999999</v>
      </c>
      <c r="AN6">
        <v>0</v>
      </c>
      <c r="AO6">
        <v>0.40545187199999999</v>
      </c>
      <c r="AP6">
        <v>1.0689688800000001</v>
      </c>
      <c r="AQ6">
        <v>0</v>
      </c>
      <c r="AR6">
        <v>1.9395072000000002</v>
      </c>
      <c r="AS6">
        <v>7.326066816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16.64849276621927</v>
      </c>
      <c r="BB6">
        <f t="shared" si="0"/>
        <v>419.17591369024996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144.73668297930197</v>
      </c>
      <c r="L7">
        <v>3.0045171184614103</v>
      </c>
      <c r="M7">
        <v>22.190394369869409</v>
      </c>
      <c r="N7">
        <v>15.001684437825762</v>
      </c>
      <c r="O7">
        <v>50.999077936333691</v>
      </c>
      <c r="P7">
        <v>27.117806181818175</v>
      </c>
      <c r="Q7">
        <v>3.0041580041580045</v>
      </c>
      <c r="R7">
        <v>4.9819004986595168</v>
      </c>
      <c r="S7">
        <v>6.2161382571839088</v>
      </c>
      <c r="T7">
        <v>0</v>
      </c>
      <c r="U7">
        <v>51.757956302105825</v>
      </c>
      <c r="V7">
        <v>0</v>
      </c>
      <c r="W7">
        <v>5.0023999999999997</v>
      </c>
      <c r="X7">
        <v>15.004456327985741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6.1510581000000002</v>
      </c>
      <c r="AG7">
        <v>29.393141580000005</v>
      </c>
      <c r="AH7">
        <v>0</v>
      </c>
      <c r="AI7">
        <v>0</v>
      </c>
      <c r="AJ7">
        <v>0</v>
      </c>
      <c r="AK7">
        <v>23.132137350000001</v>
      </c>
      <c r="AL7">
        <v>2.0805599999999997</v>
      </c>
      <c r="AM7">
        <v>0</v>
      </c>
      <c r="AN7">
        <v>0</v>
      </c>
      <c r="AO7">
        <v>0.46872302400000004</v>
      </c>
      <c r="AP7">
        <v>1.0689688800000001</v>
      </c>
      <c r="AQ7">
        <v>0</v>
      </c>
      <c r="AR7">
        <v>1.9395072000000002</v>
      </c>
      <c r="AS7">
        <v>4.5492511680000005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15.959980085295733</v>
      </c>
      <c r="BB7">
        <f t="shared" si="0"/>
        <v>401.84053963040765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144.7255027703149</v>
      </c>
      <c r="L8">
        <v>3.0045171184614103</v>
      </c>
      <c r="M8">
        <v>22.190394369869409</v>
      </c>
      <c r="N8">
        <v>15.001684437825762</v>
      </c>
      <c r="O8">
        <v>38.999908875606181</v>
      </c>
      <c r="P8">
        <v>27.117806181818175</v>
      </c>
      <c r="Q8">
        <v>3.0041580041580045</v>
      </c>
      <c r="R8">
        <v>4.9819004986595168</v>
      </c>
      <c r="S8">
        <v>6.2161382571839088</v>
      </c>
      <c r="T8">
        <v>0</v>
      </c>
      <c r="U8">
        <v>51.757956302105825</v>
      </c>
      <c r="V8">
        <v>0</v>
      </c>
      <c r="W8">
        <v>5.0023999999999997</v>
      </c>
      <c r="X8">
        <v>15.004456327985741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6.1510581000000002</v>
      </c>
      <c r="AG8">
        <v>29.393141580000005</v>
      </c>
      <c r="AH8">
        <v>0</v>
      </c>
      <c r="AI8">
        <v>0</v>
      </c>
      <c r="AJ8">
        <v>0</v>
      </c>
      <c r="AK8">
        <v>23.132137350000001</v>
      </c>
      <c r="AL8">
        <v>19.071799999999996</v>
      </c>
      <c r="AM8">
        <v>0</v>
      </c>
      <c r="AN8">
        <v>0</v>
      </c>
      <c r="AO8">
        <v>0.48809174399999999</v>
      </c>
      <c r="AP8">
        <v>1.0689688800000001</v>
      </c>
      <c r="AQ8">
        <v>0</v>
      </c>
      <c r="AR8">
        <v>1.9395072000000002</v>
      </c>
      <c r="AS8">
        <v>4.5492511680000005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16.150990303615714</v>
      </c>
      <c r="BB8">
        <f t="shared" si="0"/>
        <v>406.64978886237316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145.55752658870256</v>
      </c>
      <c r="L9">
        <v>3.0045171184614103</v>
      </c>
      <c r="M9">
        <v>25.398336088815789</v>
      </c>
      <c r="N9">
        <v>15.001684437825762</v>
      </c>
      <c r="O9">
        <v>38.000998745867058</v>
      </c>
      <c r="P9">
        <v>27.117806181818175</v>
      </c>
      <c r="Q9">
        <v>3.0041580041580045</v>
      </c>
      <c r="R9">
        <v>4.9819004986595168</v>
      </c>
      <c r="S9">
        <v>6.2161382571839088</v>
      </c>
      <c r="T9">
        <v>0</v>
      </c>
      <c r="U9">
        <v>51.757956302105825</v>
      </c>
      <c r="V9">
        <v>0</v>
      </c>
      <c r="W9">
        <v>5.0023999999999997</v>
      </c>
      <c r="X9">
        <v>15.004456327985741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6.1510581000000002</v>
      </c>
      <c r="AG9">
        <v>29.393141580000005</v>
      </c>
      <c r="AH9">
        <v>0</v>
      </c>
      <c r="AI9">
        <v>0</v>
      </c>
      <c r="AJ9">
        <v>0</v>
      </c>
      <c r="AK9">
        <v>23.132137350000001</v>
      </c>
      <c r="AL9">
        <v>49.846749999999993</v>
      </c>
      <c r="AM9">
        <v>0</v>
      </c>
      <c r="AN9">
        <v>0</v>
      </c>
      <c r="AO9">
        <v>0.45193680000000003</v>
      </c>
      <c r="AP9">
        <v>1.0689688800000001</v>
      </c>
      <c r="AQ9">
        <v>0</v>
      </c>
      <c r="AR9">
        <v>1.9395072000000002</v>
      </c>
      <c r="AS9">
        <v>4.5492511680000005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17.441380626635667</v>
      </c>
      <c r="BB9">
        <f t="shared" si="0"/>
        <v>439.13924900294808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145.5632836018539</v>
      </c>
      <c r="L10">
        <v>3.0045171184614103</v>
      </c>
      <c r="M10">
        <v>25.398336088815789</v>
      </c>
      <c r="N10">
        <v>15.001684437825762</v>
      </c>
      <c r="O10">
        <v>31.002783897258574</v>
      </c>
      <c r="P10">
        <v>27.117806181818175</v>
      </c>
      <c r="Q10">
        <v>3.0041580041580045</v>
      </c>
      <c r="R10">
        <v>4.9819004986595168</v>
      </c>
      <c r="S10">
        <v>6.2161382571839088</v>
      </c>
      <c r="T10">
        <v>0</v>
      </c>
      <c r="U10">
        <v>51.757956302105825</v>
      </c>
      <c r="V10">
        <v>0</v>
      </c>
      <c r="W10">
        <v>5.0023999999999997</v>
      </c>
      <c r="X10">
        <v>15.004456327985741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6.1510581000000002</v>
      </c>
      <c r="AG10">
        <v>29.393141580000005</v>
      </c>
      <c r="AH10">
        <v>0</v>
      </c>
      <c r="AI10">
        <v>0</v>
      </c>
      <c r="AJ10">
        <v>0</v>
      </c>
      <c r="AK10">
        <v>23.132137350000001</v>
      </c>
      <c r="AL10">
        <v>49.846749999999993</v>
      </c>
      <c r="AM10">
        <v>0</v>
      </c>
      <c r="AN10">
        <v>0</v>
      </c>
      <c r="AO10">
        <v>0.46355803200000006</v>
      </c>
      <c r="AP10">
        <v>1.0689688800000001</v>
      </c>
      <c r="AQ10">
        <v>0</v>
      </c>
      <c r="AR10">
        <v>1.9395072000000002</v>
      </c>
      <c r="AS10">
        <v>4.5492511680000005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17.174712754703361</v>
      </c>
      <c r="BB10">
        <f t="shared" si="0"/>
        <v>432.42508027142321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145.55752658870256</v>
      </c>
      <c r="L11">
        <v>3.0045171184614103</v>
      </c>
      <c r="M11">
        <v>25.398336088815789</v>
      </c>
      <c r="N11">
        <v>15.001684437825762</v>
      </c>
      <c r="O11">
        <v>50.999077936333691</v>
      </c>
      <c r="P11">
        <v>27.117806181818175</v>
      </c>
      <c r="Q11">
        <v>3.0041580041580045</v>
      </c>
      <c r="R11">
        <v>4.9819004986595168</v>
      </c>
      <c r="S11">
        <v>6.2161382571839088</v>
      </c>
      <c r="T11">
        <v>0</v>
      </c>
      <c r="U11">
        <v>51.757956302105825</v>
      </c>
      <c r="V11">
        <v>0</v>
      </c>
      <c r="W11">
        <v>5.0023999999999997</v>
      </c>
      <c r="X11">
        <v>15.004456327985741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6.1510581000000002</v>
      </c>
      <c r="AG11">
        <v>29.393141580000005</v>
      </c>
      <c r="AH11">
        <v>0</v>
      </c>
      <c r="AI11">
        <v>0</v>
      </c>
      <c r="AJ11">
        <v>0</v>
      </c>
      <c r="AK11">
        <v>23.132137350000001</v>
      </c>
      <c r="AL11">
        <v>49.846749999999993</v>
      </c>
      <c r="AM11">
        <v>0</v>
      </c>
      <c r="AN11">
        <v>0</v>
      </c>
      <c r="AO11">
        <v>0.485509248</v>
      </c>
      <c r="AP11">
        <v>2.7005529599999996</v>
      </c>
      <c r="AQ11">
        <v>0</v>
      </c>
      <c r="AR11">
        <v>1.9395072000000002</v>
      </c>
      <c r="AS11">
        <v>4.5492511680000005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18.001516119408311</v>
      </c>
      <c r="BB11">
        <f t="shared" si="0"/>
        <v>453.24234922864207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145.5632836018539</v>
      </c>
      <c r="L12">
        <v>3.0045171184614103</v>
      </c>
      <c r="M12">
        <v>25.398336088815789</v>
      </c>
      <c r="N12">
        <v>15.001684437825762</v>
      </c>
      <c r="O12">
        <v>44.000486093281985</v>
      </c>
      <c r="P12">
        <v>27.117806181818175</v>
      </c>
      <c r="Q12">
        <v>3.0041580041580045</v>
      </c>
      <c r="R12">
        <v>4.9819004986595168</v>
      </c>
      <c r="S12">
        <v>6.2161382571839088</v>
      </c>
      <c r="T12">
        <v>0</v>
      </c>
      <c r="U12">
        <v>51.757956302105825</v>
      </c>
      <c r="V12">
        <v>0</v>
      </c>
      <c r="W12">
        <v>5.0023999999999997</v>
      </c>
      <c r="X12">
        <v>15.004456327985741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6.1510581000000002</v>
      </c>
      <c r="AG12">
        <v>29.393141580000005</v>
      </c>
      <c r="AH12">
        <v>0</v>
      </c>
      <c r="AI12">
        <v>0</v>
      </c>
      <c r="AJ12">
        <v>0</v>
      </c>
      <c r="AK12">
        <v>23.132137350000001</v>
      </c>
      <c r="AL12">
        <v>49.846749999999993</v>
      </c>
      <c r="AM12">
        <v>0</v>
      </c>
      <c r="AN12">
        <v>0</v>
      </c>
      <c r="AO12">
        <v>0.51133420800000007</v>
      </c>
      <c r="AP12">
        <v>2.7005529599999996</v>
      </c>
      <c r="AQ12">
        <v>0</v>
      </c>
      <c r="AR12">
        <v>1.9395072000000002</v>
      </c>
      <c r="AS12">
        <v>4.5492511680000005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17.735376253600229</v>
      </c>
      <c r="BB12">
        <f t="shared" si="0"/>
        <v>446.54147922454973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145.55752658870256</v>
      </c>
      <c r="L13">
        <v>3.0045171184614103</v>
      </c>
      <c r="M13">
        <v>25.764127659522352</v>
      </c>
      <c r="N13">
        <v>15.001684437825762</v>
      </c>
      <c r="O13">
        <v>15.211198801683956</v>
      </c>
      <c r="P13">
        <v>10.002069032369741</v>
      </c>
      <c r="Q13">
        <v>3.0041580041580045</v>
      </c>
      <c r="R13">
        <v>4.9819004986595168</v>
      </c>
      <c r="S13">
        <v>6.2161382571839088</v>
      </c>
      <c r="T13">
        <v>0</v>
      </c>
      <c r="U13">
        <v>51.757956302105825</v>
      </c>
      <c r="V13">
        <v>0</v>
      </c>
      <c r="W13">
        <v>5.0023999999999997</v>
      </c>
      <c r="X13">
        <v>15.004456327985741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6.1510581000000002</v>
      </c>
      <c r="AG13">
        <v>29.393141580000005</v>
      </c>
      <c r="AH13">
        <v>0</v>
      </c>
      <c r="AI13">
        <v>0</v>
      </c>
      <c r="AJ13">
        <v>0</v>
      </c>
      <c r="AK13">
        <v>23.132137350000001</v>
      </c>
      <c r="AL13">
        <v>19.071799999999996</v>
      </c>
      <c r="AM13">
        <v>0</v>
      </c>
      <c r="AN13">
        <v>0</v>
      </c>
      <c r="AO13">
        <v>0.50616921599999998</v>
      </c>
      <c r="AP13">
        <v>2.7005529599999996</v>
      </c>
      <c r="AQ13">
        <v>0</v>
      </c>
      <c r="AR13">
        <v>1.9395072000000002</v>
      </c>
      <c r="AS13">
        <v>2.3632473600000004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14.736252619421139</v>
      </c>
      <c r="BB13">
        <f t="shared" si="0"/>
        <v>371.02949417523763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145.5632836018539</v>
      </c>
      <c r="L14">
        <v>3.0045171184614103</v>
      </c>
      <c r="M14">
        <v>24.474580396649213</v>
      </c>
      <c r="N14">
        <v>15.001684437825762</v>
      </c>
      <c r="O14">
        <v>15.211198801683956</v>
      </c>
      <c r="P14">
        <v>15.00297950976319</v>
      </c>
      <c r="Q14">
        <v>3.0041580041580045</v>
      </c>
      <c r="R14">
        <v>4.9819004986595168</v>
      </c>
      <c r="S14">
        <v>6.2161382571839088</v>
      </c>
      <c r="T14">
        <v>0</v>
      </c>
      <c r="U14">
        <v>51.757956302105825</v>
      </c>
      <c r="V14">
        <v>0</v>
      </c>
      <c r="W14">
        <v>5.0023999999999997</v>
      </c>
      <c r="X14">
        <v>15.004456327985741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6.1510581000000002</v>
      </c>
      <c r="AG14">
        <v>29.393141580000005</v>
      </c>
      <c r="AH14">
        <v>0</v>
      </c>
      <c r="AI14">
        <v>0</v>
      </c>
      <c r="AJ14">
        <v>0</v>
      </c>
      <c r="AK14">
        <v>23.132137350000001</v>
      </c>
      <c r="AL14">
        <v>2.0805599999999997</v>
      </c>
      <c r="AM14">
        <v>0</v>
      </c>
      <c r="AN14">
        <v>0</v>
      </c>
      <c r="AO14">
        <v>0.50616921599999998</v>
      </c>
      <c r="AP14">
        <v>2.7005529599999996</v>
      </c>
      <c r="AQ14">
        <v>0</v>
      </c>
      <c r="AR14">
        <v>1.9395072000000002</v>
      </c>
      <c r="AS14">
        <v>2.3632473600000004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14.229180703382896</v>
      </c>
      <c r="BB14">
        <f t="shared" si="0"/>
        <v>358.26244631894747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145.55752658870256</v>
      </c>
      <c r="L15">
        <v>3.0045171184614103</v>
      </c>
      <c r="M15">
        <v>24.474580396649213</v>
      </c>
      <c r="N15">
        <v>15.001684437825762</v>
      </c>
      <c r="O15">
        <v>15.211198801683956</v>
      </c>
      <c r="P15">
        <v>15.00297950976319</v>
      </c>
      <c r="Q15">
        <v>3.0041580041580045</v>
      </c>
      <c r="R15">
        <v>4.9819004986595168</v>
      </c>
      <c r="S15">
        <v>6.2161382571839088</v>
      </c>
      <c r="T15">
        <v>0</v>
      </c>
      <c r="U15">
        <v>51.757956302105825</v>
      </c>
      <c r="V15">
        <v>0</v>
      </c>
      <c r="W15">
        <v>5.0023999999999997</v>
      </c>
      <c r="X15">
        <v>15.004456327985741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6.1510581000000002</v>
      </c>
      <c r="AG15">
        <v>29.393141580000005</v>
      </c>
      <c r="AH15">
        <v>0</v>
      </c>
      <c r="AI15">
        <v>0</v>
      </c>
      <c r="AJ15">
        <v>0</v>
      </c>
      <c r="AK15">
        <v>23.132137350000001</v>
      </c>
      <c r="AL15">
        <v>2.0805599999999997</v>
      </c>
      <c r="AM15">
        <v>0</v>
      </c>
      <c r="AN15">
        <v>0</v>
      </c>
      <c r="AO15">
        <v>0.50746046400000011</v>
      </c>
      <c r="AP15">
        <v>1.0689688800000001</v>
      </c>
      <c r="AQ15">
        <v>0</v>
      </c>
      <c r="AR15">
        <v>1.9395072000000002</v>
      </c>
      <c r="AS15">
        <v>2.3632473600000004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14.166683576288396</v>
      </c>
      <c r="BB15">
        <f t="shared" si="0"/>
        <v>356.68889360089071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145.5632836018539</v>
      </c>
      <c r="L16">
        <v>3.0045171184614103</v>
      </c>
      <c r="M16">
        <v>24.474580396649213</v>
      </c>
      <c r="N16">
        <v>15.001684437825762</v>
      </c>
      <c r="O16">
        <v>15.211198801683956</v>
      </c>
      <c r="P16">
        <v>15.00297950976319</v>
      </c>
      <c r="Q16">
        <v>3.0041580041580045</v>
      </c>
      <c r="R16">
        <v>4.9819004986595168</v>
      </c>
      <c r="S16">
        <v>6.2161382571839088</v>
      </c>
      <c r="T16">
        <v>0</v>
      </c>
      <c r="U16">
        <v>51.757956302105825</v>
      </c>
      <c r="V16">
        <v>0</v>
      </c>
      <c r="W16">
        <v>5.0023999999999997</v>
      </c>
      <c r="X16">
        <v>15.004456327985741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2.2541583999999997</v>
      </c>
      <c r="AF16">
        <v>6.1510581000000002</v>
      </c>
      <c r="AG16">
        <v>29.393141580000005</v>
      </c>
      <c r="AH16">
        <v>0</v>
      </c>
      <c r="AI16">
        <v>0</v>
      </c>
      <c r="AJ16">
        <v>0</v>
      </c>
      <c r="AK16">
        <v>23.132137350000001</v>
      </c>
      <c r="AL16">
        <v>2.0805599999999997</v>
      </c>
      <c r="AM16">
        <v>0</v>
      </c>
      <c r="AN16">
        <v>0</v>
      </c>
      <c r="AO16">
        <v>0.47776176000000004</v>
      </c>
      <c r="AP16">
        <v>1.0689688800000001</v>
      </c>
      <c r="AQ16">
        <v>0</v>
      </c>
      <c r="AR16">
        <v>1.9395072000000002</v>
      </c>
      <c r="AS16">
        <v>2.3632473600000004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14.251877686582898</v>
      </c>
      <c r="BB16">
        <f t="shared" si="0"/>
        <v>358.83391619974753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145.55752658870256</v>
      </c>
      <c r="L17">
        <v>3.0045171184614103</v>
      </c>
      <c r="M17">
        <v>24.474580396649213</v>
      </c>
      <c r="N17">
        <v>15.001684437825762</v>
      </c>
      <c r="O17">
        <v>15.211198801683956</v>
      </c>
      <c r="P17">
        <v>27.117806181818175</v>
      </c>
      <c r="Q17">
        <v>3.0041580041580045</v>
      </c>
      <c r="R17">
        <v>4.9819004986595168</v>
      </c>
      <c r="S17">
        <v>6.2161382571839088</v>
      </c>
      <c r="T17">
        <v>0</v>
      </c>
      <c r="U17">
        <v>51.757956302105825</v>
      </c>
      <c r="V17">
        <v>0</v>
      </c>
      <c r="W17">
        <v>5.0023999999999997</v>
      </c>
      <c r="X17">
        <v>15.004456327985741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6.762475199999999</v>
      </c>
      <c r="AF17">
        <v>6.1510581000000002</v>
      </c>
      <c r="AG17">
        <v>29.393141580000005</v>
      </c>
      <c r="AH17">
        <v>0</v>
      </c>
      <c r="AI17">
        <v>0</v>
      </c>
      <c r="AJ17">
        <v>0</v>
      </c>
      <c r="AK17">
        <v>23.132137350000001</v>
      </c>
      <c r="AL17">
        <v>2.0805599999999997</v>
      </c>
      <c r="AM17">
        <v>0</v>
      </c>
      <c r="AN17">
        <v>0</v>
      </c>
      <c r="AO17">
        <v>0.47647051200000001</v>
      </c>
      <c r="AP17">
        <v>1.0689688800000001</v>
      </c>
      <c r="AQ17">
        <v>0</v>
      </c>
      <c r="AR17">
        <v>1.9395072000000002</v>
      </c>
      <c r="AS17">
        <v>2.3632473600000004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14.886612769484332</v>
      </c>
      <c r="BB17">
        <f t="shared" si="0"/>
        <v>374.8152763277497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145.5632836018539</v>
      </c>
      <c r="L18">
        <v>3.0045171184614103</v>
      </c>
      <c r="M18">
        <v>24.474580396649213</v>
      </c>
      <c r="N18">
        <v>15.001684437825762</v>
      </c>
      <c r="O18">
        <v>17.998152767635453</v>
      </c>
      <c r="P18">
        <v>27.117806181818175</v>
      </c>
      <c r="Q18">
        <v>3.0041580041580045</v>
      </c>
      <c r="R18">
        <v>4.9819004986595168</v>
      </c>
      <c r="S18">
        <v>6.2161382571839088</v>
      </c>
      <c r="T18">
        <v>0</v>
      </c>
      <c r="U18">
        <v>51.757956302105825</v>
      </c>
      <c r="V18">
        <v>0</v>
      </c>
      <c r="W18">
        <v>5.0023999999999997</v>
      </c>
      <c r="X18">
        <v>15.004456327985741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6.762475199999999</v>
      </c>
      <c r="AF18">
        <v>6.1510581000000002</v>
      </c>
      <c r="AG18">
        <v>29.393141580000005</v>
      </c>
      <c r="AH18">
        <v>0</v>
      </c>
      <c r="AI18">
        <v>0</v>
      </c>
      <c r="AJ18">
        <v>0</v>
      </c>
      <c r="AK18">
        <v>23.132137350000001</v>
      </c>
      <c r="AL18">
        <v>2.0805599999999997</v>
      </c>
      <c r="AM18">
        <v>0</v>
      </c>
      <c r="AN18">
        <v>0</v>
      </c>
      <c r="AO18">
        <v>0.44677180799999994</v>
      </c>
      <c r="AP18">
        <v>1.0689688800000001</v>
      </c>
      <c r="AQ18">
        <v>0</v>
      </c>
      <c r="AR18">
        <v>1.9395072000000002</v>
      </c>
      <c r="AS18">
        <v>2.3632473600000004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14.992159833779635</v>
      </c>
      <c r="BB18">
        <f t="shared" si="0"/>
        <v>377.47274153855722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145.55752658870256</v>
      </c>
      <c r="L19">
        <v>3.0045171184614103</v>
      </c>
      <c r="M19">
        <v>23.954387139047618</v>
      </c>
      <c r="N19">
        <v>15.001684437825762</v>
      </c>
      <c r="O19">
        <v>39.998842351891106</v>
      </c>
      <c r="P19">
        <v>24.99401216505014</v>
      </c>
      <c r="Q19">
        <v>3.0041580041580045</v>
      </c>
      <c r="R19">
        <v>4.9819004986595168</v>
      </c>
      <c r="S19">
        <v>6.2161382571839088</v>
      </c>
      <c r="T19">
        <v>0</v>
      </c>
      <c r="U19">
        <v>51.757956302105825</v>
      </c>
      <c r="V19">
        <v>0</v>
      </c>
      <c r="W19">
        <v>5.0023999999999997</v>
      </c>
      <c r="X19">
        <v>15.004456327985741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6.762475199999999</v>
      </c>
      <c r="AF19">
        <v>6.1510581000000002</v>
      </c>
      <c r="AG19">
        <v>29.393141580000005</v>
      </c>
      <c r="AH19">
        <v>0</v>
      </c>
      <c r="AI19">
        <v>0</v>
      </c>
      <c r="AJ19">
        <v>0</v>
      </c>
      <c r="AK19">
        <v>23.132137350000001</v>
      </c>
      <c r="AL19">
        <v>2.0805599999999997</v>
      </c>
      <c r="AM19">
        <v>0</v>
      </c>
      <c r="AN19">
        <v>0</v>
      </c>
      <c r="AO19">
        <v>0.43127683200000011</v>
      </c>
      <c r="AP19">
        <v>1.0689688800000001</v>
      </c>
      <c r="AQ19">
        <v>0</v>
      </c>
      <c r="AR19">
        <v>1.9395072000000002</v>
      </c>
      <c r="AS19">
        <v>2.3632473600000004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15.730774032998317</v>
      </c>
      <c r="BB19">
        <f t="shared" si="0"/>
        <v>396.06957766007321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145.5632836018539</v>
      </c>
      <c r="L20">
        <v>3.0045171184614103</v>
      </c>
      <c r="M20">
        <v>23.954387139047618</v>
      </c>
      <c r="N20">
        <v>15.001684437825762</v>
      </c>
      <c r="O20">
        <v>60.001013318636907</v>
      </c>
      <c r="P20">
        <v>24.99401216505014</v>
      </c>
      <c r="Q20">
        <v>3.0041580041580045</v>
      </c>
      <c r="R20">
        <v>4.9819004986595168</v>
      </c>
      <c r="S20">
        <v>6.2161382571839088</v>
      </c>
      <c r="T20">
        <v>0</v>
      </c>
      <c r="U20">
        <v>51.757956302105825</v>
      </c>
      <c r="V20">
        <v>0</v>
      </c>
      <c r="W20">
        <v>5.0023999999999997</v>
      </c>
      <c r="X20">
        <v>15.004456327985741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6.762475199999999</v>
      </c>
      <c r="AF20">
        <v>6.1510581000000002</v>
      </c>
      <c r="AG20">
        <v>29.393141580000005</v>
      </c>
      <c r="AH20">
        <v>1.4556734499999999</v>
      </c>
      <c r="AI20">
        <v>0</v>
      </c>
      <c r="AJ20">
        <v>0</v>
      </c>
      <c r="AK20">
        <v>23.132137350000001</v>
      </c>
      <c r="AL20">
        <v>2.0805599999999997</v>
      </c>
      <c r="AM20">
        <v>0</v>
      </c>
      <c r="AN20">
        <v>0</v>
      </c>
      <c r="AO20">
        <v>0.40545187199999999</v>
      </c>
      <c r="AP20">
        <v>1.0689688800000001</v>
      </c>
      <c r="AQ20">
        <v>0</v>
      </c>
      <c r="AR20">
        <v>1.9395072000000002</v>
      </c>
      <c r="AS20">
        <v>2.3632473600000004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16.549697133873394</v>
      </c>
      <c r="BB20">
        <f t="shared" si="0"/>
        <v>416.68843102909534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145.55752658870256</v>
      </c>
      <c r="L21">
        <v>3.0045171184614103</v>
      </c>
      <c r="M21">
        <v>23.913909018139822</v>
      </c>
      <c r="N21">
        <v>29.995618315789471</v>
      </c>
      <c r="O21">
        <v>73.282628740545874</v>
      </c>
      <c r="P21">
        <v>24.99401216505014</v>
      </c>
      <c r="Q21">
        <v>3.0041580041580045</v>
      </c>
      <c r="R21">
        <v>4.9819004986595168</v>
      </c>
      <c r="S21">
        <v>6.2161382571839088</v>
      </c>
      <c r="T21">
        <v>0</v>
      </c>
      <c r="U21">
        <v>51.757956302105825</v>
      </c>
      <c r="V21">
        <v>0</v>
      </c>
      <c r="W21">
        <v>5.0023999999999997</v>
      </c>
      <c r="X21">
        <v>15.004456327985741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6.762475199999999</v>
      </c>
      <c r="AF21">
        <v>6.1510581000000002</v>
      </c>
      <c r="AG21">
        <v>29.393141580000005</v>
      </c>
      <c r="AH21">
        <v>8.3181340000000006</v>
      </c>
      <c r="AI21">
        <v>0</v>
      </c>
      <c r="AJ21">
        <v>0</v>
      </c>
      <c r="AK21">
        <v>23.132137350000001</v>
      </c>
      <c r="AL21">
        <v>2.0805599999999997</v>
      </c>
      <c r="AM21">
        <v>0</v>
      </c>
      <c r="AN21">
        <v>0</v>
      </c>
      <c r="AO21">
        <v>0.34218071999999999</v>
      </c>
      <c r="AP21">
        <v>1.0689688800000001</v>
      </c>
      <c r="AQ21">
        <v>0</v>
      </c>
      <c r="AR21">
        <v>1.9395072000000002</v>
      </c>
      <c r="AS21">
        <v>2.3632473600000004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17.88779881179142</v>
      </c>
      <c r="BB21">
        <f t="shared" si="0"/>
        <v>450.37883291499082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145.5632836018539</v>
      </c>
      <c r="L22">
        <v>3.0045171184614103</v>
      </c>
      <c r="M22">
        <v>23.913909018139822</v>
      </c>
      <c r="N22">
        <v>51.885077387107891</v>
      </c>
      <c r="O22">
        <v>73.282628740545874</v>
      </c>
      <c r="P22">
        <v>24.99401216505014</v>
      </c>
      <c r="Q22">
        <v>3.0041580041580045</v>
      </c>
      <c r="R22">
        <v>4.9819004986595168</v>
      </c>
      <c r="S22">
        <v>6.2161382571839088</v>
      </c>
      <c r="T22">
        <v>0</v>
      </c>
      <c r="U22">
        <v>51.757956302105825</v>
      </c>
      <c r="V22">
        <v>0</v>
      </c>
      <c r="W22">
        <v>5.0023999999999997</v>
      </c>
      <c r="X22">
        <v>15.004456327985741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6.762475199999999</v>
      </c>
      <c r="AF22">
        <v>6.1510581000000002</v>
      </c>
      <c r="AG22">
        <v>29.393141580000005</v>
      </c>
      <c r="AH22">
        <v>8.8172220399999972</v>
      </c>
      <c r="AI22">
        <v>0</v>
      </c>
      <c r="AJ22">
        <v>0</v>
      </c>
      <c r="AK22">
        <v>23.132137350000001</v>
      </c>
      <c r="AL22">
        <v>2.0805599999999997</v>
      </c>
      <c r="AM22">
        <v>2.3182980479999999</v>
      </c>
      <c r="AN22">
        <v>0</v>
      </c>
      <c r="AO22">
        <v>0.26857958399999998</v>
      </c>
      <c r="AP22">
        <v>1.0689688800000001</v>
      </c>
      <c r="AQ22">
        <v>0</v>
      </c>
      <c r="AR22">
        <v>1.9395072000000002</v>
      </c>
      <c r="AS22">
        <v>2.3632473600000004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18.829008270935198</v>
      </c>
      <c r="BB22">
        <f t="shared" si="0"/>
        <v>474.0766244923168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145.55095323284195</v>
      </c>
      <c r="L23">
        <v>3.0045171184614103</v>
      </c>
      <c r="M23">
        <v>49.715484027972032</v>
      </c>
      <c r="N23">
        <v>51.885077387107891</v>
      </c>
      <c r="O23">
        <v>73.282628740545874</v>
      </c>
      <c r="P23">
        <v>24.99401216505014</v>
      </c>
      <c r="Q23">
        <v>3.0041580041580045</v>
      </c>
      <c r="R23">
        <v>4.5606974771178193</v>
      </c>
      <c r="S23">
        <v>5.8869397843583897</v>
      </c>
      <c r="T23">
        <v>0</v>
      </c>
      <c r="U23">
        <v>51.757956302105825</v>
      </c>
      <c r="V23">
        <v>0</v>
      </c>
      <c r="W23">
        <v>5.0023999999999997</v>
      </c>
      <c r="X23">
        <v>35.00283607487237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6.762475199999999</v>
      </c>
      <c r="AF23">
        <v>6.1510581000000002</v>
      </c>
      <c r="AG23">
        <v>29.393141580000005</v>
      </c>
      <c r="AH23">
        <v>10.27289549</v>
      </c>
      <c r="AI23">
        <v>0</v>
      </c>
      <c r="AJ23">
        <v>0</v>
      </c>
      <c r="AK23">
        <v>23.132137350000001</v>
      </c>
      <c r="AL23">
        <v>2.0805599999999997</v>
      </c>
      <c r="AM23">
        <v>2.3182980479999999</v>
      </c>
      <c r="AN23">
        <v>0</v>
      </c>
      <c r="AO23">
        <v>0.19885219199999998</v>
      </c>
      <c r="AP23">
        <v>2.7568144800000001</v>
      </c>
      <c r="AQ23">
        <v>0</v>
      </c>
      <c r="AR23">
        <v>15.031180800000001</v>
      </c>
      <c r="AS23">
        <v>2.3632473600000004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21.166938047913199</v>
      </c>
      <c r="BB23">
        <f t="shared" si="0"/>
        <v>532.94138286667851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145.56429095327513</v>
      </c>
      <c r="L24">
        <v>3.0045171184614103</v>
      </c>
      <c r="M24">
        <v>51.989287663755462</v>
      </c>
      <c r="N24">
        <v>51.885077387107891</v>
      </c>
      <c r="O24">
        <v>73.282628740545874</v>
      </c>
      <c r="P24">
        <v>24.99401216505014</v>
      </c>
      <c r="Q24">
        <v>3.0041580041580045</v>
      </c>
      <c r="R24">
        <v>4.3854000567375877</v>
      </c>
      <c r="S24">
        <v>5.8869397843583897</v>
      </c>
      <c r="T24">
        <v>0</v>
      </c>
      <c r="U24">
        <v>51.757956302105825</v>
      </c>
      <c r="V24">
        <v>0</v>
      </c>
      <c r="W24">
        <v>20.382060828142176</v>
      </c>
      <c r="X24">
        <v>43.194832746420929</v>
      </c>
      <c r="Y24">
        <v>0</v>
      </c>
      <c r="Z24">
        <v>0</v>
      </c>
      <c r="AA24">
        <v>0</v>
      </c>
      <c r="AB24">
        <v>0</v>
      </c>
      <c r="AC24">
        <v>4.2505959439999996</v>
      </c>
      <c r="AD24">
        <v>0</v>
      </c>
      <c r="AE24">
        <v>6.762475199999999</v>
      </c>
      <c r="AF24">
        <v>6.1510581000000002</v>
      </c>
      <c r="AG24">
        <v>29.393141580000005</v>
      </c>
      <c r="AH24">
        <v>10.27289549</v>
      </c>
      <c r="AI24">
        <v>0</v>
      </c>
      <c r="AJ24">
        <v>0</v>
      </c>
      <c r="AK24">
        <v>23.132137350000001</v>
      </c>
      <c r="AL24">
        <v>2.0805599999999997</v>
      </c>
      <c r="AM24">
        <v>2.3182980479999999</v>
      </c>
      <c r="AN24">
        <v>0</v>
      </c>
      <c r="AO24">
        <v>0.14203728000000002</v>
      </c>
      <c r="AP24">
        <v>2.7568144800000001</v>
      </c>
      <c r="AQ24">
        <v>0</v>
      </c>
      <c r="AR24">
        <v>15.031180800000001</v>
      </c>
      <c r="AS24">
        <v>2.3632473600000004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22.30825095135895</v>
      </c>
      <c r="BB24">
        <f t="shared" si="0"/>
        <v>561.6773524307597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145.55095323284195</v>
      </c>
      <c r="L25">
        <v>3.0045171184614103</v>
      </c>
      <c r="M25">
        <v>51.989287663755462</v>
      </c>
      <c r="N25">
        <v>51.885077387107891</v>
      </c>
      <c r="O25">
        <v>73.282628740545874</v>
      </c>
      <c r="P25">
        <v>24.161496930011054</v>
      </c>
      <c r="Q25">
        <v>3.0041580041580045</v>
      </c>
      <c r="R25">
        <v>4.3854000567375877</v>
      </c>
      <c r="S25">
        <v>11.575855791962175</v>
      </c>
      <c r="T25">
        <v>0</v>
      </c>
      <c r="U25">
        <v>51.757956302105825</v>
      </c>
      <c r="V25">
        <v>5.8200199999999995</v>
      </c>
      <c r="W25">
        <v>20.382060828142176</v>
      </c>
      <c r="X25">
        <v>43.194832746420929</v>
      </c>
      <c r="Y25">
        <v>0</v>
      </c>
      <c r="Z25">
        <v>0</v>
      </c>
      <c r="AA25">
        <v>0</v>
      </c>
      <c r="AB25">
        <v>1.4635024999999995</v>
      </c>
      <c r="AC25">
        <v>4.2505959439999996</v>
      </c>
      <c r="AD25">
        <v>0</v>
      </c>
      <c r="AE25">
        <v>6.762475199999999</v>
      </c>
      <c r="AF25">
        <v>6.1510581000000002</v>
      </c>
      <c r="AG25">
        <v>29.393141580000005</v>
      </c>
      <c r="AH25">
        <v>20.54579098</v>
      </c>
      <c r="AI25">
        <v>0</v>
      </c>
      <c r="AJ25">
        <v>0</v>
      </c>
      <c r="AK25">
        <v>23.132137350000001</v>
      </c>
      <c r="AL25">
        <v>2.0805599999999997</v>
      </c>
      <c r="AM25">
        <v>2.3182980479999999</v>
      </c>
      <c r="AN25">
        <v>0</v>
      </c>
      <c r="AO25">
        <v>1.292539248</v>
      </c>
      <c r="AP25">
        <v>1.0689688800000001</v>
      </c>
      <c r="AQ25">
        <v>0</v>
      </c>
      <c r="AR25">
        <v>1.9395072000000002</v>
      </c>
      <c r="AS25">
        <v>2.3632473600000004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22.643280951454066</v>
      </c>
      <c r="BB25">
        <f t="shared" si="0"/>
        <v>570.11278624079625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174.99770575026844</v>
      </c>
      <c r="L26">
        <v>5.9989126386527412</v>
      </c>
      <c r="M26">
        <v>51.989287663755462</v>
      </c>
      <c r="N26">
        <v>51.885077387107891</v>
      </c>
      <c r="O26">
        <v>73.282628740545874</v>
      </c>
      <c r="P26">
        <v>24.161496930011054</v>
      </c>
      <c r="Q26">
        <v>7.0046189376443424</v>
      </c>
      <c r="R26">
        <v>9.3116387802971072</v>
      </c>
      <c r="S26">
        <v>11.575855791962175</v>
      </c>
      <c r="T26">
        <v>0</v>
      </c>
      <c r="U26">
        <v>51.757956302105825</v>
      </c>
      <c r="V26">
        <v>7.9740543159541195</v>
      </c>
      <c r="W26">
        <v>20.382060828142176</v>
      </c>
      <c r="X26">
        <v>43.194832746420929</v>
      </c>
      <c r="Y26">
        <v>0</v>
      </c>
      <c r="Z26">
        <v>0.4831200000000001</v>
      </c>
      <c r="AA26">
        <v>0</v>
      </c>
      <c r="AB26">
        <v>5.7369297999999986</v>
      </c>
      <c r="AC26">
        <v>4.2505959439999996</v>
      </c>
      <c r="AD26">
        <v>0</v>
      </c>
      <c r="AE26">
        <v>6.762475199999999</v>
      </c>
      <c r="AF26">
        <v>6.1510581000000002</v>
      </c>
      <c r="AG26">
        <v>29.393141580000005</v>
      </c>
      <c r="AH26">
        <v>30.818686470000003</v>
      </c>
      <c r="AI26">
        <v>0</v>
      </c>
      <c r="AJ26">
        <v>0</v>
      </c>
      <c r="AK26">
        <v>23.132137350000001</v>
      </c>
      <c r="AL26">
        <v>2.0805599999999997</v>
      </c>
      <c r="AM26">
        <v>2.3182980479999999</v>
      </c>
      <c r="AN26">
        <v>0</v>
      </c>
      <c r="AO26">
        <v>1.1104732800000001</v>
      </c>
      <c r="AP26">
        <v>1.0689688800000001</v>
      </c>
      <c r="AQ26">
        <v>0</v>
      </c>
      <c r="AR26">
        <v>1.9395072000000002</v>
      </c>
      <c r="AS26">
        <v>2.3632473600000004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24.872987002504935</v>
      </c>
      <c r="BB26">
        <f t="shared" si="0"/>
        <v>626.25233902236312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200.38403701542154</v>
      </c>
      <c r="L27">
        <v>5.9989126386527412</v>
      </c>
      <c r="M27">
        <v>51.989287663755462</v>
      </c>
      <c r="N27">
        <v>51.885077387107891</v>
      </c>
      <c r="O27">
        <v>73.282628740545874</v>
      </c>
      <c r="P27">
        <v>24.161496930011054</v>
      </c>
      <c r="Q27">
        <v>7.0046189376443424</v>
      </c>
      <c r="R27">
        <v>8.0765144211418871</v>
      </c>
      <c r="S27">
        <v>11.260207325318245</v>
      </c>
      <c r="T27">
        <v>0</v>
      </c>
      <c r="U27">
        <v>51.757956302105825</v>
      </c>
      <c r="V27">
        <v>7.960144333333333</v>
      </c>
      <c r="W27">
        <v>17.783454606519506</v>
      </c>
      <c r="X27">
        <v>40.490776625324159</v>
      </c>
      <c r="Y27">
        <v>0</v>
      </c>
      <c r="Z27">
        <v>2.8784289599999999</v>
      </c>
      <c r="AA27">
        <v>0</v>
      </c>
      <c r="AB27">
        <v>11.56752376</v>
      </c>
      <c r="AC27">
        <v>8.5011918879999993</v>
      </c>
      <c r="AD27">
        <v>0.5802544999999999</v>
      </c>
      <c r="AE27">
        <v>6.762475199999999</v>
      </c>
      <c r="AF27">
        <v>12.302116200000002</v>
      </c>
      <c r="AG27">
        <v>29.393141580000005</v>
      </c>
      <c r="AH27">
        <v>41.091581959999992</v>
      </c>
      <c r="AI27">
        <v>1.6773518999999999</v>
      </c>
      <c r="AJ27">
        <v>0</v>
      </c>
      <c r="AK27">
        <v>23.132137350000001</v>
      </c>
      <c r="AL27">
        <v>2.0805599999999997</v>
      </c>
      <c r="AM27">
        <v>2.3182980479999999</v>
      </c>
      <c r="AN27">
        <v>0</v>
      </c>
      <c r="AO27">
        <v>0.88192238400000023</v>
      </c>
      <c r="AP27">
        <v>1.0689688800000001</v>
      </c>
      <c r="AQ27">
        <v>0</v>
      </c>
      <c r="AR27">
        <v>1.9395072000000002</v>
      </c>
      <c r="AS27">
        <v>2.3632473600000004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26.761919355061458</v>
      </c>
      <c r="BB27">
        <f t="shared" si="0"/>
        <v>673.8119007418203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216.99723343876363</v>
      </c>
      <c r="L28">
        <v>5.9989842657342658</v>
      </c>
      <c r="M28">
        <v>51.989287663755462</v>
      </c>
      <c r="N28">
        <v>51.885077387107891</v>
      </c>
      <c r="O28">
        <v>73.282628740545874</v>
      </c>
      <c r="P28">
        <v>24.161496930011054</v>
      </c>
      <c r="Q28">
        <v>7.0046189376443424</v>
      </c>
      <c r="R28">
        <v>9.3112074128620534</v>
      </c>
      <c r="S28">
        <v>11.583403668042184</v>
      </c>
      <c r="T28">
        <v>0</v>
      </c>
      <c r="U28">
        <v>51.757956302105825</v>
      </c>
      <c r="V28">
        <v>7.960144333333333</v>
      </c>
      <c r="W28">
        <v>20.372355913978495</v>
      </c>
      <c r="X28">
        <v>43.19141044618312</v>
      </c>
      <c r="Y28">
        <v>0</v>
      </c>
      <c r="Z28">
        <v>5.7568579199999999</v>
      </c>
      <c r="AA28">
        <v>0</v>
      </c>
      <c r="AB28">
        <v>17.35128564</v>
      </c>
      <c r="AC28">
        <v>12.764651820900001</v>
      </c>
      <c r="AD28">
        <v>3.8296797000000007</v>
      </c>
      <c r="AE28">
        <v>7.2133068799999984</v>
      </c>
      <c r="AF28">
        <v>18.453174300000001</v>
      </c>
      <c r="AG28">
        <v>29.393141580000005</v>
      </c>
      <c r="AH28">
        <v>51.364477449999988</v>
      </c>
      <c r="AI28">
        <v>7.2685248999999992</v>
      </c>
      <c r="AJ28">
        <v>0</v>
      </c>
      <c r="AK28">
        <v>23.132137350000001</v>
      </c>
      <c r="AL28">
        <v>2.0805599999999997</v>
      </c>
      <c r="AM28">
        <v>2.3182980479999999</v>
      </c>
      <c r="AN28">
        <v>0</v>
      </c>
      <c r="AO28">
        <v>0.71793388800000013</v>
      </c>
      <c r="AP28">
        <v>1.0689688800000001</v>
      </c>
      <c r="AQ28">
        <v>0</v>
      </c>
      <c r="AR28">
        <v>1.9395072000000002</v>
      </c>
      <c r="AS28">
        <v>2.3632473600000004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29.12794033224003</v>
      </c>
      <c r="BB28">
        <f t="shared" si="0"/>
        <v>733.38361802472741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251.23651805213194</v>
      </c>
      <c r="L29">
        <v>5.9990894344548797</v>
      </c>
      <c r="M29">
        <v>51.989287663755462</v>
      </c>
      <c r="N29">
        <v>51.885077387107891</v>
      </c>
      <c r="O29">
        <v>73.282628740545874</v>
      </c>
      <c r="P29">
        <v>24.161496930011054</v>
      </c>
      <c r="Q29">
        <v>6.718860791018999</v>
      </c>
      <c r="R29">
        <v>9.3112074128620534</v>
      </c>
      <c r="S29">
        <v>11.581296807252659</v>
      </c>
      <c r="T29">
        <v>0</v>
      </c>
      <c r="U29">
        <v>51.757956302105825</v>
      </c>
      <c r="V29">
        <v>7.7937483899297408</v>
      </c>
      <c r="W29">
        <v>20.372355913978495</v>
      </c>
      <c r="X29">
        <v>43.19141044618312</v>
      </c>
      <c r="Y29">
        <v>0</v>
      </c>
      <c r="Z29">
        <v>5.7568579199999999</v>
      </c>
      <c r="AA29">
        <v>0</v>
      </c>
      <c r="AB29">
        <v>17.35128564</v>
      </c>
      <c r="AC29">
        <v>12.764651820900001</v>
      </c>
      <c r="AD29">
        <v>8.0075121000000014</v>
      </c>
      <c r="AE29">
        <v>14.42661376</v>
      </c>
      <c r="AF29">
        <v>18.453174300000001</v>
      </c>
      <c r="AG29">
        <v>29.393141580000005</v>
      </c>
      <c r="AH29">
        <v>61.637372940000006</v>
      </c>
      <c r="AI29">
        <v>7.2685248999999992</v>
      </c>
      <c r="AJ29">
        <v>0</v>
      </c>
      <c r="AK29">
        <v>23.132137350000001</v>
      </c>
      <c r="AL29">
        <v>19.071799999999996</v>
      </c>
      <c r="AM29">
        <v>2.3182980479999999</v>
      </c>
      <c r="AN29">
        <v>0</v>
      </c>
      <c r="AO29">
        <v>0.65466273600000002</v>
      </c>
      <c r="AP29">
        <v>1.0689688800000001</v>
      </c>
      <c r="AQ29">
        <v>10.785749000000001</v>
      </c>
      <c r="AR29">
        <v>1.9395072000000002</v>
      </c>
      <c r="AS29">
        <v>2.3632473600000004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32.30476383388401</v>
      </c>
      <c r="BB29">
        <f t="shared" si="0"/>
        <v>813.36967597235412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256.16565418928343</v>
      </c>
      <c r="L30">
        <v>5.9990894344548797</v>
      </c>
      <c r="M30">
        <v>51.989287663755462</v>
      </c>
      <c r="N30">
        <v>51.885077387107891</v>
      </c>
      <c r="O30">
        <v>73.282628740545874</v>
      </c>
      <c r="P30">
        <v>24.161496930011054</v>
      </c>
      <c r="Q30">
        <v>6.9964767314964877</v>
      </c>
      <c r="R30">
        <v>9.3112074128620534</v>
      </c>
      <c r="S30">
        <v>11.581296807252659</v>
      </c>
      <c r="T30">
        <v>0</v>
      </c>
      <c r="U30">
        <v>51.757956302105825</v>
      </c>
      <c r="V30">
        <v>7.9687904289805287</v>
      </c>
      <c r="W30">
        <v>20.372355913978495</v>
      </c>
      <c r="X30">
        <v>43.19141044618312</v>
      </c>
      <c r="Y30">
        <v>0</v>
      </c>
      <c r="Z30">
        <v>5.7568579199999999</v>
      </c>
      <c r="AA30">
        <v>1.6654464</v>
      </c>
      <c r="AB30">
        <v>17.35128564</v>
      </c>
      <c r="AC30">
        <v>12.764651820900001</v>
      </c>
      <c r="AD30">
        <v>8.0075121000000014</v>
      </c>
      <c r="AE30">
        <v>21.714307867200002</v>
      </c>
      <c r="AF30">
        <v>18.453174300000001</v>
      </c>
      <c r="AG30">
        <v>29.393141580000005</v>
      </c>
      <c r="AH30">
        <v>61.637372940000006</v>
      </c>
      <c r="AI30">
        <v>7.2685248999999992</v>
      </c>
      <c r="AJ30">
        <v>0</v>
      </c>
      <c r="AK30">
        <v>23.132137350000001</v>
      </c>
      <c r="AL30">
        <v>49.846749999999993</v>
      </c>
      <c r="AM30">
        <v>2.3182980479999999</v>
      </c>
      <c r="AN30">
        <v>0</v>
      </c>
      <c r="AO30">
        <v>0.62109028799999999</v>
      </c>
      <c r="AP30">
        <v>1.0689688800000001</v>
      </c>
      <c r="AQ30">
        <v>20.130487000000002</v>
      </c>
      <c r="AR30">
        <v>1.9395072000000002</v>
      </c>
      <c r="AS30">
        <v>2.3632473600000004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34.383646934552353</v>
      </c>
      <c r="BB30">
        <f t="shared" si="0"/>
        <v>865.71184304756548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256.16565418928343</v>
      </c>
      <c r="L31">
        <v>5.9990894344548797</v>
      </c>
      <c r="M31">
        <v>51.989287663755462</v>
      </c>
      <c r="N31">
        <v>51.885077387107891</v>
      </c>
      <c r="O31">
        <v>73.282628740545874</v>
      </c>
      <c r="P31">
        <v>24.161496930011054</v>
      </c>
      <c r="Q31">
        <v>6.9964767314964877</v>
      </c>
      <c r="R31">
        <v>9.3112074128620534</v>
      </c>
      <c r="S31">
        <v>11.581296807252659</v>
      </c>
      <c r="T31">
        <v>0</v>
      </c>
      <c r="U31">
        <v>51.757956302105825</v>
      </c>
      <c r="V31">
        <v>3.9792370687285223</v>
      </c>
      <c r="W31">
        <v>19.728975688816853</v>
      </c>
      <c r="X31">
        <v>43.19141044618312</v>
      </c>
      <c r="Y31">
        <v>0</v>
      </c>
      <c r="Z31">
        <v>5.7568579199999999</v>
      </c>
      <c r="AA31">
        <v>7.6332959999999996</v>
      </c>
      <c r="AB31">
        <v>17.35128564</v>
      </c>
      <c r="AC31">
        <v>12.764651820900001</v>
      </c>
      <c r="AD31">
        <v>12.011268149999998</v>
      </c>
      <c r="AE31">
        <v>21.714307867200002</v>
      </c>
      <c r="AF31">
        <v>18.453174300000001</v>
      </c>
      <c r="AG31">
        <v>29.393141580000005</v>
      </c>
      <c r="AH31">
        <v>61.637372940000006</v>
      </c>
      <c r="AI31">
        <v>7.2685248999999992</v>
      </c>
      <c r="AJ31">
        <v>0</v>
      </c>
      <c r="AK31">
        <v>23.132137350000001</v>
      </c>
      <c r="AL31">
        <v>49.846749999999993</v>
      </c>
      <c r="AM31">
        <v>2.3182980479999999</v>
      </c>
      <c r="AN31">
        <v>0</v>
      </c>
      <c r="AO31">
        <v>0.6223815359999999</v>
      </c>
      <c r="AP31">
        <v>1.0689688800000001</v>
      </c>
      <c r="AQ31">
        <v>32.357247000000001</v>
      </c>
      <c r="AR31">
        <v>15.031180800000001</v>
      </c>
      <c r="AS31">
        <v>7.326066816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35.744377568169845</v>
      </c>
      <c r="BB31">
        <f t="shared" si="0"/>
        <v>899.9723287825343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256.16565418928343</v>
      </c>
      <c r="L32">
        <v>5.9990894344548797</v>
      </c>
      <c r="M32">
        <v>51.989287663755462</v>
      </c>
      <c r="N32">
        <v>51.885077387107891</v>
      </c>
      <c r="O32">
        <v>73.282628740545874</v>
      </c>
      <c r="P32">
        <v>24.161496930011054</v>
      </c>
      <c r="Q32">
        <v>6.9964767314964877</v>
      </c>
      <c r="R32">
        <v>9.3112074128620534</v>
      </c>
      <c r="S32">
        <v>11.581296807252659</v>
      </c>
      <c r="T32">
        <v>0</v>
      </c>
      <c r="U32">
        <v>51.757956302105825</v>
      </c>
      <c r="V32">
        <v>3.9792370687285223</v>
      </c>
      <c r="W32">
        <v>19.728975688816853</v>
      </c>
      <c r="X32">
        <v>43.19141044618312</v>
      </c>
      <c r="Y32">
        <v>0</v>
      </c>
      <c r="Z32">
        <v>5.7568579199999999</v>
      </c>
      <c r="AA32">
        <v>12.340957824</v>
      </c>
      <c r="AB32">
        <v>17.35128564</v>
      </c>
      <c r="AC32">
        <v>12.764651820900001</v>
      </c>
      <c r="AD32">
        <v>16.015024200000003</v>
      </c>
      <c r="AE32">
        <v>21.714307867200002</v>
      </c>
      <c r="AF32">
        <v>18.453174300000001</v>
      </c>
      <c r="AG32">
        <v>29.393141580000005</v>
      </c>
      <c r="AH32">
        <v>61.637372940000006</v>
      </c>
      <c r="AI32">
        <v>7.2685248999999992</v>
      </c>
      <c r="AJ32">
        <v>0</v>
      </c>
      <c r="AK32">
        <v>23.132137350000001</v>
      </c>
      <c r="AL32">
        <v>49.846749999999993</v>
      </c>
      <c r="AM32">
        <v>2.3182980479999999</v>
      </c>
      <c r="AN32">
        <v>0</v>
      </c>
      <c r="AO32">
        <v>0.63142027200000006</v>
      </c>
      <c r="AP32">
        <v>1.0689688800000001</v>
      </c>
      <c r="AQ32">
        <v>43.142996000000004</v>
      </c>
      <c r="AR32">
        <v>15.031180800000001</v>
      </c>
      <c r="AS32">
        <v>7.326066816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36.489514698369852</v>
      </c>
      <c r="BB32">
        <f t="shared" si="0"/>
        <v>918.73339726233439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229.99594207295047</v>
      </c>
      <c r="L33">
        <v>5.9990894344548797</v>
      </c>
      <c r="M33">
        <v>51.989287663755462</v>
      </c>
      <c r="N33">
        <v>51.885077387107891</v>
      </c>
      <c r="O33">
        <v>73.282628740545874</v>
      </c>
      <c r="P33">
        <v>24.161496930011054</v>
      </c>
      <c r="Q33">
        <v>6.9964767314964877</v>
      </c>
      <c r="R33">
        <v>9.3112074128620534</v>
      </c>
      <c r="S33">
        <v>11.581296807252659</v>
      </c>
      <c r="T33">
        <v>0</v>
      </c>
      <c r="U33">
        <v>51.757956302105825</v>
      </c>
      <c r="V33">
        <v>6.2076033642384116</v>
      </c>
      <c r="W33">
        <v>19.46730626613471</v>
      </c>
      <c r="X33">
        <v>43.19141044618312</v>
      </c>
      <c r="Y33">
        <v>0</v>
      </c>
      <c r="Z33">
        <v>5.7568579199999999</v>
      </c>
      <c r="AA33">
        <v>12.340957824</v>
      </c>
      <c r="AB33">
        <v>17.35128564</v>
      </c>
      <c r="AC33">
        <v>12.764651820900001</v>
      </c>
      <c r="AD33">
        <v>16.015024200000003</v>
      </c>
      <c r="AE33">
        <v>21.714307867200002</v>
      </c>
      <c r="AF33">
        <v>18.453174300000001</v>
      </c>
      <c r="AG33">
        <v>29.393141580000005</v>
      </c>
      <c r="AH33">
        <v>59.557839439999995</v>
      </c>
      <c r="AI33">
        <v>7.2685248999999992</v>
      </c>
      <c r="AJ33">
        <v>0</v>
      </c>
      <c r="AK33">
        <v>23.132137350000001</v>
      </c>
      <c r="AL33">
        <v>49.846749999999993</v>
      </c>
      <c r="AM33">
        <v>2.3182980479999999</v>
      </c>
      <c r="AN33">
        <v>0</v>
      </c>
      <c r="AO33">
        <v>0.63787651200000006</v>
      </c>
      <c r="AP33">
        <v>1.0689688800000001</v>
      </c>
      <c r="AQ33">
        <v>43.142996000000004</v>
      </c>
      <c r="AR33">
        <v>15.031180800000001</v>
      </c>
      <c r="AS33">
        <v>7.326066816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35.485767314124438</v>
      </c>
      <c r="BB33">
        <f t="shared" si="0"/>
        <v>893.46105214307454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199.99719567708712</v>
      </c>
      <c r="L34">
        <v>5.9990894344548797</v>
      </c>
      <c r="M34">
        <v>51.989287663755462</v>
      </c>
      <c r="N34">
        <v>51.885077387107891</v>
      </c>
      <c r="O34">
        <v>73.282628740545874</v>
      </c>
      <c r="P34">
        <v>24.161496930011054</v>
      </c>
      <c r="Q34">
        <v>6.9964767314964877</v>
      </c>
      <c r="R34">
        <v>9.3112074128620534</v>
      </c>
      <c r="S34">
        <v>11.581296807252659</v>
      </c>
      <c r="T34">
        <v>0</v>
      </c>
      <c r="U34">
        <v>51.757956302105825</v>
      </c>
      <c r="V34">
        <v>6.2076033642384116</v>
      </c>
      <c r="W34">
        <v>19.46730626613471</v>
      </c>
      <c r="X34">
        <v>43.19141044618312</v>
      </c>
      <c r="Y34">
        <v>0</v>
      </c>
      <c r="Z34">
        <v>2.8784289599999999</v>
      </c>
      <c r="AA34">
        <v>12.340957824</v>
      </c>
      <c r="AB34">
        <v>11.56752376</v>
      </c>
      <c r="AC34">
        <v>8.5011918879999993</v>
      </c>
      <c r="AD34">
        <v>16.015024200000003</v>
      </c>
      <c r="AE34">
        <v>21.714307867200002</v>
      </c>
      <c r="AF34">
        <v>12.302116200000002</v>
      </c>
      <c r="AG34">
        <v>29.393141580000005</v>
      </c>
      <c r="AH34">
        <v>51.364477449999988</v>
      </c>
      <c r="AI34">
        <v>1.6773518999999999</v>
      </c>
      <c r="AJ34">
        <v>0</v>
      </c>
      <c r="AK34">
        <v>23.132137350000001</v>
      </c>
      <c r="AL34">
        <v>19.071799999999996</v>
      </c>
      <c r="AM34">
        <v>2.3182980479999999</v>
      </c>
      <c r="AN34">
        <v>0</v>
      </c>
      <c r="AO34">
        <v>0.75279758400000008</v>
      </c>
      <c r="AP34">
        <v>1.0689688800000001</v>
      </c>
      <c r="AQ34">
        <v>43.142996000000004</v>
      </c>
      <c r="AR34">
        <v>1.9395072000000002</v>
      </c>
      <c r="AS34">
        <v>7.326066816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31.413200855275925</v>
      </c>
      <c r="BB34">
        <f t="shared" si="0"/>
        <v>790.92192581515951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219.49355440327804</v>
      </c>
      <c r="L35">
        <v>5.9990894344548797</v>
      </c>
      <c r="M35">
        <v>51.989287663755462</v>
      </c>
      <c r="N35">
        <v>51.885077387107891</v>
      </c>
      <c r="O35">
        <v>73.282628740545874</v>
      </c>
      <c r="P35">
        <v>24.23479139465875</v>
      </c>
      <c r="Q35">
        <v>6.9964767314964877</v>
      </c>
      <c r="R35">
        <v>9.3112074128620534</v>
      </c>
      <c r="S35">
        <v>11.581296807252659</v>
      </c>
      <c r="T35">
        <v>0</v>
      </c>
      <c r="U35">
        <v>51.757956302105825</v>
      </c>
      <c r="V35">
        <v>3.9792370687285223</v>
      </c>
      <c r="W35">
        <v>19.46730626613471</v>
      </c>
      <c r="X35">
        <v>43.19141044618312</v>
      </c>
      <c r="Y35">
        <v>0</v>
      </c>
      <c r="Z35">
        <v>2.8784289599999999</v>
      </c>
      <c r="AA35">
        <v>12.340957824</v>
      </c>
      <c r="AB35">
        <v>11.56752376</v>
      </c>
      <c r="AC35">
        <v>4.2505959439999996</v>
      </c>
      <c r="AD35">
        <v>16.015024200000003</v>
      </c>
      <c r="AE35">
        <v>21.714307867200002</v>
      </c>
      <c r="AF35">
        <v>6.1510581000000002</v>
      </c>
      <c r="AG35">
        <v>29.393141580000005</v>
      </c>
      <c r="AH35">
        <v>41.091581959999992</v>
      </c>
      <c r="AI35">
        <v>1.3977932499999999</v>
      </c>
      <c r="AJ35">
        <v>0</v>
      </c>
      <c r="AK35">
        <v>23.132137350000001</v>
      </c>
      <c r="AL35">
        <v>9.5358999999999998</v>
      </c>
      <c r="AM35">
        <v>2.3182980479999999</v>
      </c>
      <c r="AN35">
        <v>0</v>
      </c>
      <c r="AO35">
        <v>0.82252497599999996</v>
      </c>
      <c r="AP35">
        <v>1.0689688800000001</v>
      </c>
      <c r="AQ35">
        <v>43.142996000000004</v>
      </c>
      <c r="AR35">
        <v>1.9395072000000002</v>
      </c>
      <c r="AS35">
        <v>4.5492511680000005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30.80750914220091</v>
      </c>
      <c r="BB35">
        <f t="shared" si="0"/>
        <v>775.67180798356321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254.99726380233687</v>
      </c>
      <c r="L36">
        <v>5.9990894344548797</v>
      </c>
      <c r="M36">
        <v>51.989287663755462</v>
      </c>
      <c r="N36">
        <v>51.885077387107891</v>
      </c>
      <c r="O36">
        <v>73.282628740545874</v>
      </c>
      <c r="P36">
        <v>24.23479139465875</v>
      </c>
      <c r="Q36">
        <v>6.9964767314964877</v>
      </c>
      <c r="R36">
        <v>9.3112074128620534</v>
      </c>
      <c r="S36">
        <v>11.581296807252659</v>
      </c>
      <c r="T36">
        <v>0</v>
      </c>
      <c r="U36">
        <v>51.757956302105825</v>
      </c>
      <c r="V36">
        <v>3.9792370687285223</v>
      </c>
      <c r="W36">
        <v>19.46730626613471</v>
      </c>
      <c r="X36">
        <v>43.19141044618312</v>
      </c>
      <c r="Y36">
        <v>0</v>
      </c>
      <c r="Z36">
        <v>2.8784289599999999</v>
      </c>
      <c r="AA36">
        <v>12.340957824</v>
      </c>
      <c r="AB36">
        <v>5.7369297999999986</v>
      </c>
      <c r="AC36">
        <v>4.2505959439999996</v>
      </c>
      <c r="AD36">
        <v>16.015024200000003</v>
      </c>
      <c r="AE36">
        <v>21.714307867200002</v>
      </c>
      <c r="AF36">
        <v>4.6474661199999998</v>
      </c>
      <c r="AG36">
        <v>29.393141580000005</v>
      </c>
      <c r="AH36">
        <v>30.818686470000003</v>
      </c>
      <c r="AI36">
        <v>1.3977932499999999</v>
      </c>
      <c r="AJ36">
        <v>0</v>
      </c>
      <c r="AK36">
        <v>23.132137350000001</v>
      </c>
      <c r="AL36">
        <v>2.0805599999999997</v>
      </c>
      <c r="AM36">
        <v>2.3182980479999999</v>
      </c>
      <c r="AN36">
        <v>0</v>
      </c>
      <c r="AO36">
        <v>0.86126241600000009</v>
      </c>
      <c r="AP36">
        <v>1.0689688800000001</v>
      </c>
      <c r="AQ36">
        <v>43.142996000000004</v>
      </c>
      <c r="AR36">
        <v>1.9395072000000002</v>
      </c>
      <c r="AS36">
        <v>4.5492511680000005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31.207845102508561</v>
      </c>
      <c r="BB36">
        <f t="shared" si="0"/>
        <v>785.75149743231452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254.99726380233687</v>
      </c>
      <c r="L37">
        <v>5.9990894344548797</v>
      </c>
      <c r="M37">
        <v>51.989287663755462</v>
      </c>
      <c r="N37">
        <v>51.885077387107891</v>
      </c>
      <c r="O37">
        <v>73.282628740545874</v>
      </c>
      <c r="P37">
        <v>24.23479139465875</v>
      </c>
      <c r="Q37">
        <v>6.9964767314964877</v>
      </c>
      <c r="R37">
        <v>9.3112074128620534</v>
      </c>
      <c r="S37">
        <v>11.581296807252659</v>
      </c>
      <c r="T37">
        <v>0</v>
      </c>
      <c r="U37">
        <v>51.757956302105825</v>
      </c>
      <c r="V37">
        <v>3.9792370687285223</v>
      </c>
      <c r="W37">
        <v>19.46730626613471</v>
      </c>
      <c r="X37">
        <v>43.19141044618312</v>
      </c>
      <c r="Y37">
        <v>0</v>
      </c>
      <c r="Z37">
        <v>2.8784289599999999</v>
      </c>
      <c r="AA37">
        <v>12.340957824</v>
      </c>
      <c r="AB37">
        <v>5.7369297999999986</v>
      </c>
      <c r="AC37">
        <v>0</v>
      </c>
      <c r="AD37">
        <v>16.015024200000003</v>
      </c>
      <c r="AE37">
        <v>21.714307867200002</v>
      </c>
      <c r="AF37">
        <v>4.6474661199999998</v>
      </c>
      <c r="AG37">
        <v>29.393141580000005</v>
      </c>
      <c r="AH37">
        <v>20.54579098</v>
      </c>
      <c r="AI37">
        <v>1.3977932499999999</v>
      </c>
      <c r="AJ37">
        <v>0</v>
      </c>
      <c r="AK37">
        <v>23.132137350000001</v>
      </c>
      <c r="AL37">
        <v>2.0805599999999997</v>
      </c>
      <c r="AM37">
        <v>2.3182980479999999</v>
      </c>
      <c r="AN37">
        <v>0</v>
      </c>
      <c r="AO37">
        <v>0.88579612800000007</v>
      </c>
      <c r="AP37">
        <v>1.0689688800000001</v>
      </c>
      <c r="AQ37">
        <v>43.142996000000004</v>
      </c>
      <c r="AR37">
        <v>1.9395072000000002</v>
      </c>
      <c r="AS37">
        <v>4.5492511680000005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30.653984667608558</v>
      </c>
      <c r="BB37">
        <f t="shared" si="0"/>
        <v>771.80640014521452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254.99726380233687</v>
      </c>
      <c r="L38">
        <v>5.9990894344548797</v>
      </c>
      <c r="M38">
        <v>51.989287663755462</v>
      </c>
      <c r="N38">
        <v>51.885077387107891</v>
      </c>
      <c r="O38">
        <v>73.282628740545874</v>
      </c>
      <c r="P38">
        <v>24.23479139465875</v>
      </c>
      <c r="Q38">
        <v>6.9964767314964877</v>
      </c>
      <c r="R38">
        <v>9.3112074128620534</v>
      </c>
      <c r="S38">
        <v>11.581296807252659</v>
      </c>
      <c r="T38">
        <v>0</v>
      </c>
      <c r="U38">
        <v>51.757956302105825</v>
      </c>
      <c r="V38">
        <v>3.9792370687285223</v>
      </c>
      <c r="W38">
        <v>19.46730626613471</v>
      </c>
      <c r="X38">
        <v>43.19141044618312</v>
      </c>
      <c r="Y38">
        <v>0</v>
      </c>
      <c r="Z38">
        <v>2.8784289599999999</v>
      </c>
      <c r="AA38">
        <v>12.340957824</v>
      </c>
      <c r="AB38">
        <v>1.756203</v>
      </c>
      <c r="AC38">
        <v>0</v>
      </c>
      <c r="AD38">
        <v>16.015024200000003</v>
      </c>
      <c r="AE38">
        <v>21.714307867200002</v>
      </c>
      <c r="AF38">
        <v>4.6474661199999998</v>
      </c>
      <c r="AG38">
        <v>29.393141580000005</v>
      </c>
      <c r="AH38">
        <v>20.54579098</v>
      </c>
      <c r="AI38">
        <v>1.3977932499999999</v>
      </c>
      <c r="AJ38">
        <v>0</v>
      </c>
      <c r="AK38">
        <v>23.132137350000001</v>
      </c>
      <c r="AL38">
        <v>2.0805599999999997</v>
      </c>
      <c r="AM38">
        <v>2.3182980479999999</v>
      </c>
      <c r="AN38">
        <v>0</v>
      </c>
      <c r="AO38">
        <v>0.91032984000000028</v>
      </c>
      <c r="AP38">
        <v>1.0689688800000001</v>
      </c>
      <c r="AQ38">
        <v>43.142996000000004</v>
      </c>
      <c r="AR38">
        <v>1.9395072000000002</v>
      </c>
      <c r="AS38">
        <v>4.5492511680000005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30.502858242108555</v>
      </c>
      <c r="BB38">
        <f t="shared" si="0"/>
        <v>768.00133348271459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254.99726380233687</v>
      </c>
      <c r="L39">
        <v>5.9990894344548797</v>
      </c>
      <c r="M39">
        <v>51.989287663755462</v>
      </c>
      <c r="N39">
        <v>51.885077387107891</v>
      </c>
      <c r="O39">
        <v>73.282628740545874</v>
      </c>
      <c r="P39">
        <v>24.23479139465875</v>
      </c>
      <c r="Q39">
        <v>6.9964767314964877</v>
      </c>
      <c r="R39">
        <v>9.3112074128620534</v>
      </c>
      <c r="S39">
        <v>11.581296807252659</v>
      </c>
      <c r="T39">
        <v>0</v>
      </c>
      <c r="U39">
        <v>51.757956302105825</v>
      </c>
      <c r="V39">
        <v>4.3840324099895929</v>
      </c>
      <c r="W39">
        <v>19.46730626613471</v>
      </c>
      <c r="X39">
        <v>43.19141044618312</v>
      </c>
      <c r="Y39">
        <v>0</v>
      </c>
      <c r="Z39">
        <v>2.8784289599999999</v>
      </c>
      <c r="AA39">
        <v>7.6332959999999996</v>
      </c>
      <c r="AB39">
        <v>0</v>
      </c>
      <c r="AC39">
        <v>0</v>
      </c>
      <c r="AD39">
        <v>12.011268149999998</v>
      </c>
      <c r="AE39">
        <v>13.524950399999998</v>
      </c>
      <c r="AF39">
        <v>4.6474661199999998</v>
      </c>
      <c r="AG39">
        <v>29.393141580000005</v>
      </c>
      <c r="AH39">
        <v>8.3181340000000006</v>
      </c>
      <c r="AI39">
        <v>1.3977932499999999</v>
      </c>
      <c r="AJ39">
        <v>0</v>
      </c>
      <c r="AK39">
        <v>23.132137350000001</v>
      </c>
      <c r="AL39">
        <v>2.0805599999999997</v>
      </c>
      <c r="AM39">
        <v>0</v>
      </c>
      <c r="AN39">
        <v>0</v>
      </c>
      <c r="AO39">
        <v>0.94131979200000016</v>
      </c>
      <c r="AP39">
        <v>1.0689688800000001</v>
      </c>
      <c r="AQ39">
        <v>43.142996000000004</v>
      </c>
      <c r="AR39">
        <v>1.9395072000000002</v>
      </c>
      <c r="AS39">
        <v>4.5492511680000005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29.251153797749442</v>
      </c>
      <c r="BB39">
        <f t="shared" si="0"/>
        <v>736.48588985113463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254.99726380233687</v>
      </c>
      <c r="L40">
        <v>5.9990894344548797</v>
      </c>
      <c r="M40">
        <v>51.989287663755462</v>
      </c>
      <c r="N40">
        <v>51.885077387107891</v>
      </c>
      <c r="O40">
        <v>73.282628740545874</v>
      </c>
      <c r="P40">
        <v>24.23479139465875</v>
      </c>
      <c r="Q40">
        <v>6.9964767314964877</v>
      </c>
      <c r="R40">
        <v>9.3112074128620534</v>
      </c>
      <c r="S40">
        <v>11.581296807252659</v>
      </c>
      <c r="T40">
        <v>0</v>
      </c>
      <c r="U40">
        <v>51.757956302105825</v>
      </c>
      <c r="V40">
        <v>4.2435952637244352</v>
      </c>
      <c r="W40">
        <v>19.46730626613471</v>
      </c>
      <c r="X40">
        <v>43.19141044618312</v>
      </c>
      <c r="Y40">
        <v>0</v>
      </c>
      <c r="Z40">
        <v>0.4831200000000001</v>
      </c>
      <c r="AA40">
        <v>1.5960527999999998</v>
      </c>
      <c r="AB40">
        <v>0</v>
      </c>
      <c r="AC40">
        <v>0</v>
      </c>
      <c r="AD40">
        <v>8.0075121000000014</v>
      </c>
      <c r="AE40">
        <v>7.2133068799999984</v>
      </c>
      <c r="AF40">
        <v>4.6474661199999998</v>
      </c>
      <c r="AG40">
        <v>29.393141580000005</v>
      </c>
      <c r="AH40">
        <v>0</v>
      </c>
      <c r="AI40">
        <v>1.3977932499999999</v>
      </c>
      <c r="AJ40">
        <v>0</v>
      </c>
      <c r="AK40">
        <v>23.132137350000001</v>
      </c>
      <c r="AL40">
        <v>2.0805599999999997</v>
      </c>
      <c r="AM40">
        <v>0</v>
      </c>
      <c r="AN40">
        <v>0</v>
      </c>
      <c r="AO40">
        <v>0.96714475200000005</v>
      </c>
      <c r="AP40">
        <v>1.0689688800000001</v>
      </c>
      <c r="AQ40">
        <v>43.142996000000004</v>
      </c>
      <c r="AR40">
        <v>15.031180800000001</v>
      </c>
      <c r="AS40">
        <v>4.5492511680000005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28.712953487697607</v>
      </c>
      <c r="BB40">
        <f t="shared" si="0"/>
        <v>722.9350658449215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254.99726380233687</v>
      </c>
      <c r="L41">
        <v>5.9990894344548797</v>
      </c>
      <c r="M41">
        <v>51.989287663755462</v>
      </c>
      <c r="N41">
        <v>51.885077387107891</v>
      </c>
      <c r="O41">
        <v>73.282628740545874</v>
      </c>
      <c r="P41">
        <v>24.23479139465875</v>
      </c>
      <c r="Q41">
        <v>6.9964767314964877</v>
      </c>
      <c r="R41">
        <v>9.3112074128620534</v>
      </c>
      <c r="S41">
        <v>11.581296807252659</v>
      </c>
      <c r="T41">
        <v>0</v>
      </c>
      <c r="U41">
        <v>51.757956302105825</v>
      </c>
      <c r="V41">
        <v>4.2435952637244352</v>
      </c>
      <c r="W41">
        <v>19.46730626613471</v>
      </c>
      <c r="X41">
        <v>43.19141044618312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4.0037560499999998</v>
      </c>
      <c r="AE41">
        <v>7.2133068799999984</v>
      </c>
      <c r="AF41">
        <v>4.6474661199999998</v>
      </c>
      <c r="AG41">
        <v>29.393141580000005</v>
      </c>
      <c r="AH41">
        <v>0</v>
      </c>
      <c r="AI41">
        <v>1.3977932499999999</v>
      </c>
      <c r="AJ41">
        <v>0</v>
      </c>
      <c r="AK41">
        <v>23.132137350000001</v>
      </c>
      <c r="AL41">
        <v>2.0805599999999997</v>
      </c>
      <c r="AM41">
        <v>0</v>
      </c>
      <c r="AN41">
        <v>0</v>
      </c>
      <c r="AO41">
        <v>1.002008448</v>
      </c>
      <c r="AP41">
        <v>1.0689688800000001</v>
      </c>
      <c r="AQ41">
        <v>43.142996000000004</v>
      </c>
      <c r="AR41">
        <v>15.031180800000001</v>
      </c>
      <c r="AS41">
        <v>4.5492511680000005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28.481917421297606</v>
      </c>
      <c r="BB41">
        <f t="shared" si="0"/>
        <v>717.11803675732153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254.99726380233687</v>
      </c>
      <c r="L42">
        <v>5.9990894344548797</v>
      </c>
      <c r="M42">
        <v>51.989287663755462</v>
      </c>
      <c r="N42">
        <v>51.885077387107891</v>
      </c>
      <c r="O42">
        <v>73.282628740545874</v>
      </c>
      <c r="P42">
        <v>24.23479139465875</v>
      </c>
      <c r="Q42">
        <v>6.9964767314964877</v>
      </c>
      <c r="R42">
        <v>9.3112074128620534</v>
      </c>
      <c r="S42">
        <v>11.581296807252659</v>
      </c>
      <c r="T42">
        <v>0</v>
      </c>
      <c r="U42">
        <v>51.757956302105825</v>
      </c>
      <c r="V42">
        <v>4.2435952637244352</v>
      </c>
      <c r="W42">
        <v>19.46730626613471</v>
      </c>
      <c r="X42">
        <v>43.19141044618312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4.0037560499999998</v>
      </c>
      <c r="AE42">
        <v>7.1569529200000011</v>
      </c>
      <c r="AF42">
        <v>4.6474661199999998</v>
      </c>
      <c r="AG42">
        <v>29.393141580000005</v>
      </c>
      <c r="AH42">
        <v>0</v>
      </c>
      <c r="AI42">
        <v>1.3977932499999999</v>
      </c>
      <c r="AJ42">
        <v>0</v>
      </c>
      <c r="AK42">
        <v>23.132137350000001</v>
      </c>
      <c r="AL42">
        <v>2.0805599999999997</v>
      </c>
      <c r="AM42">
        <v>0</v>
      </c>
      <c r="AN42">
        <v>0</v>
      </c>
      <c r="AO42">
        <v>1.0149209280000002</v>
      </c>
      <c r="AP42">
        <v>1.0689688800000001</v>
      </c>
      <c r="AQ42">
        <v>43.142996000000004</v>
      </c>
      <c r="AR42">
        <v>15.031180800000001</v>
      </c>
      <c r="AS42">
        <v>7.326066816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28.586332471297609</v>
      </c>
      <c r="BB42">
        <f t="shared" si="0"/>
        <v>719.74699587532155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254.99726380233687</v>
      </c>
      <c r="L43">
        <v>5.9990894344548797</v>
      </c>
      <c r="M43">
        <v>51.989287663755462</v>
      </c>
      <c r="N43">
        <v>51.885077387107891</v>
      </c>
      <c r="O43">
        <v>73.282628740545874</v>
      </c>
      <c r="P43">
        <v>24.23479139465875</v>
      </c>
      <c r="Q43">
        <v>6.9964767314964877</v>
      </c>
      <c r="R43">
        <v>9.3112074128620534</v>
      </c>
      <c r="S43">
        <v>11.581296807252659</v>
      </c>
      <c r="T43">
        <v>0</v>
      </c>
      <c r="U43">
        <v>51.757956302105825</v>
      </c>
      <c r="V43">
        <v>4.0689319059350497</v>
      </c>
      <c r="W43">
        <v>19.46730626613471</v>
      </c>
      <c r="X43">
        <v>43.19141044618312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4.6474661199999998</v>
      </c>
      <c r="AG43">
        <v>29.393141580000005</v>
      </c>
      <c r="AH43">
        <v>0</v>
      </c>
      <c r="AI43">
        <v>0</v>
      </c>
      <c r="AJ43">
        <v>0</v>
      </c>
      <c r="AK43">
        <v>23.132137350000001</v>
      </c>
      <c r="AL43">
        <v>2.0805599999999997</v>
      </c>
      <c r="AM43">
        <v>0</v>
      </c>
      <c r="AN43">
        <v>0</v>
      </c>
      <c r="AO43">
        <v>1.030415904</v>
      </c>
      <c r="AP43">
        <v>1.0689688800000001</v>
      </c>
      <c r="AQ43">
        <v>32.357247000000001</v>
      </c>
      <c r="AR43">
        <v>1.9395072000000002</v>
      </c>
      <c r="AS43">
        <v>7.326066816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27.188399455484664</v>
      </c>
      <c r="BB43">
        <f t="shared" si="0"/>
        <v>684.54983568934529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254.99726380233687</v>
      </c>
      <c r="L44">
        <v>5.9990894344548797</v>
      </c>
      <c r="M44">
        <v>51.989287663755462</v>
      </c>
      <c r="N44">
        <v>51.885077387107891</v>
      </c>
      <c r="O44">
        <v>73.282628740545874</v>
      </c>
      <c r="P44">
        <v>24.23479139465875</v>
      </c>
      <c r="Q44">
        <v>6.9964767314964877</v>
      </c>
      <c r="R44">
        <v>9.3112074128620534</v>
      </c>
      <c r="S44">
        <v>11.581296807252659</v>
      </c>
      <c r="T44">
        <v>0</v>
      </c>
      <c r="U44">
        <v>51.757956302105825</v>
      </c>
      <c r="V44">
        <v>4.0689319059350497</v>
      </c>
      <c r="W44">
        <v>19.46730626613471</v>
      </c>
      <c r="X44">
        <v>43.19141044618312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4.6474661199999998</v>
      </c>
      <c r="AG44">
        <v>29.393141580000005</v>
      </c>
      <c r="AH44">
        <v>0</v>
      </c>
      <c r="AI44">
        <v>0</v>
      </c>
      <c r="AJ44">
        <v>0</v>
      </c>
      <c r="AK44">
        <v>23.132137350000001</v>
      </c>
      <c r="AL44">
        <v>2.0805599999999997</v>
      </c>
      <c r="AM44">
        <v>0</v>
      </c>
      <c r="AN44">
        <v>0</v>
      </c>
      <c r="AO44">
        <v>1.0368721439999999</v>
      </c>
      <c r="AP44">
        <v>1.0689688800000001</v>
      </c>
      <c r="AQ44">
        <v>21.571498000000002</v>
      </c>
      <c r="AR44">
        <v>1.9395072000000002</v>
      </c>
      <c r="AS44">
        <v>7.326066816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26.776630234884671</v>
      </c>
      <c r="BB44">
        <f t="shared" si="0"/>
        <v>674.18231214994512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254.99403286170701</v>
      </c>
      <c r="L45">
        <v>5.9990894344548797</v>
      </c>
      <c r="M45">
        <v>51.989287663755462</v>
      </c>
      <c r="N45">
        <v>51.885077387107891</v>
      </c>
      <c r="O45">
        <v>73.282628740545874</v>
      </c>
      <c r="P45">
        <v>24.23479139465875</v>
      </c>
      <c r="Q45">
        <v>6.9964767314964877</v>
      </c>
      <c r="R45">
        <v>9.3112074128620534</v>
      </c>
      <c r="S45">
        <v>11.581296807252659</v>
      </c>
      <c r="T45">
        <v>0</v>
      </c>
      <c r="U45">
        <v>51.757956302105825</v>
      </c>
      <c r="V45">
        <v>4.4965615440729483</v>
      </c>
      <c r="W45">
        <v>19.46730626613471</v>
      </c>
      <c r="X45">
        <v>43.19141044618312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4.6474661199999998</v>
      </c>
      <c r="AG45">
        <v>29.393141580000005</v>
      </c>
      <c r="AH45">
        <v>0</v>
      </c>
      <c r="AI45">
        <v>0</v>
      </c>
      <c r="AJ45">
        <v>0</v>
      </c>
      <c r="AK45">
        <v>23.132137350000001</v>
      </c>
      <c r="AL45">
        <v>2.0805599999999997</v>
      </c>
      <c r="AM45">
        <v>0</v>
      </c>
      <c r="AN45">
        <v>0</v>
      </c>
      <c r="AO45">
        <v>1.0575321119999999</v>
      </c>
      <c r="AP45">
        <v>1.0689688800000001</v>
      </c>
      <c r="AQ45">
        <v>10.785749000000001</v>
      </c>
      <c r="AR45">
        <v>3.7820390399999999</v>
      </c>
      <c r="AS45">
        <v>7.326066816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26.452000781468854</v>
      </c>
      <c r="BB45">
        <f t="shared" si="0"/>
        <v>666.00878310886901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254.99403286170701</v>
      </c>
      <c r="L46">
        <v>5.9990894344548797</v>
      </c>
      <c r="M46">
        <v>51.989287663755462</v>
      </c>
      <c r="N46">
        <v>51.885077387107891</v>
      </c>
      <c r="O46">
        <v>73.282628740545874</v>
      </c>
      <c r="P46">
        <v>24.23479139465875</v>
      </c>
      <c r="Q46">
        <v>6.9964767314964877</v>
      </c>
      <c r="R46">
        <v>9.3112074128620534</v>
      </c>
      <c r="S46">
        <v>11.581296807252659</v>
      </c>
      <c r="T46">
        <v>0</v>
      </c>
      <c r="U46">
        <v>51.757956302105825</v>
      </c>
      <c r="V46">
        <v>4.4965615440729483</v>
      </c>
      <c r="W46">
        <v>19.46730626613471</v>
      </c>
      <c r="X46">
        <v>43.19141044618312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4.6474661199999998</v>
      </c>
      <c r="AG46">
        <v>29.393141580000005</v>
      </c>
      <c r="AH46">
        <v>0</v>
      </c>
      <c r="AI46">
        <v>0</v>
      </c>
      <c r="AJ46">
        <v>0</v>
      </c>
      <c r="AK46">
        <v>23.132137350000001</v>
      </c>
      <c r="AL46">
        <v>2.0805599999999997</v>
      </c>
      <c r="AM46">
        <v>0</v>
      </c>
      <c r="AN46">
        <v>0</v>
      </c>
      <c r="AO46">
        <v>1.0497846240000002</v>
      </c>
      <c r="AP46">
        <v>1.0689688800000001</v>
      </c>
      <c r="AQ46">
        <v>0</v>
      </c>
      <c r="AR46">
        <v>3.7820390399999999</v>
      </c>
      <c r="AS46">
        <v>4.7264947199999998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25.940385589668853</v>
      </c>
      <c r="BB46">
        <f t="shared" si="0"/>
        <v>653.12732971666912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254.99403286170701</v>
      </c>
      <c r="L47">
        <v>5.9990894344548797</v>
      </c>
      <c r="M47">
        <v>51.989287663755462</v>
      </c>
      <c r="N47">
        <v>51.885077387107891</v>
      </c>
      <c r="O47">
        <v>73.282628740545874</v>
      </c>
      <c r="P47">
        <v>24.23479139465875</v>
      </c>
      <c r="Q47">
        <v>6.9964767314964877</v>
      </c>
      <c r="R47">
        <v>9.3112074128620534</v>
      </c>
      <c r="S47">
        <v>11.581296807252659</v>
      </c>
      <c r="T47">
        <v>0</v>
      </c>
      <c r="U47">
        <v>51.757956302105825</v>
      </c>
      <c r="V47">
        <v>4.4965615440729483</v>
      </c>
      <c r="W47">
        <v>19.718473450567263</v>
      </c>
      <c r="X47">
        <v>43.19141044618312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4.6474661199999998</v>
      </c>
      <c r="AG47">
        <v>29.393141580000005</v>
      </c>
      <c r="AH47">
        <v>0</v>
      </c>
      <c r="AI47">
        <v>0</v>
      </c>
      <c r="AJ47">
        <v>0</v>
      </c>
      <c r="AK47">
        <v>23.132137350000001</v>
      </c>
      <c r="AL47">
        <v>2.0805599999999997</v>
      </c>
      <c r="AM47">
        <v>0</v>
      </c>
      <c r="AN47">
        <v>0</v>
      </c>
      <c r="AO47">
        <v>1.0510758720000002</v>
      </c>
      <c r="AP47">
        <v>1.0689688800000001</v>
      </c>
      <c r="AQ47">
        <v>0</v>
      </c>
      <c r="AR47">
        <v>3.7820390399999999</v>
      </c>
      <c r="AS47">
        <v>4.7264947199999998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25.950029805824304</v>
      </c>
      <c r="BB47">
        <f t="shared" si="0"/>
        <v>653.37014393294601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254.99403286170701</v>
      </c>
      <c r="L48">
        <v>5.9990894344548797</v>
      </c>
      <c r="M48">
        <v>51.989287663755462</v>
      </c>
      <c r="N48">
        <v>51.885077387107891</v>
      </c>
      <c r="O48">
        <v>73.282628740545874</v>
      </c>
      <c r="P48">
        <v>24.232736902339777</v>
      </c>
      <c r="Q48">
        <v>6.9964767314964877</v>
      </c>
      <c r="R48">
        <v>9.3112074128620534</v>
      </c>
      <c r="S48">
        <v>11.581296807252659</v>
      </c>
      <c r="T48">
        <v>0</v>
      </c>
      <c r="U48">
        <v>51.757956302105825</v>
      </c>
      <c r="V48">
        <v>4.4965615440729483</v>
      </c>
      <c r="W48">
        <v>19.728975688816853</v>
      </c>
      <c r="X48">
        <v>43.19141044618312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4.6474661199999998</v>
      </c>
      <c r="AG48">
        <v>29.393141580000005</v>
      </c>
      <c r="AH48">
        <v>0</v>
      </c>
      <c r="AI48">
        <v>0</v>
      </c>
      <c r="AJ48">
        <v>0</v>
      </c>
      <c r="AK48">
        <v>23.132137350000001</v>
      </c>
      <c r="AL48">
        <v>2.0805599999999997</v>
      </c>
      <c r="AM48">
        <v>0</v>
      </c>
      <c r="AN48">
        <v>0</v>
      </c>
      <c r="AO48">
        <v>1.0717358399999999</v>
      </c>
      <c r="AP48">
        <v>1.0689688800000001</v>
      </c>
      <c r="AQ48">
        <v>0</v>
      </c>
      <c r="AR48">
        <v>3.7820390399999999</v>
      </c>
      <c r="AS48">
        <v>4.7264947199999998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25.951142015562564</v>
      </c>
      <c r="BB48">
        <f t="shared" si="0"/>
        <v>653.3981394371383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215.338042721676</v>
      </c>
      <c r="L49">
        <v>5.9992623657975459</v>
      </c>
      <c r="M49">
        <v>51.989287663755462</v>
      </c>
      <c r="N49">
        <v>51.885077387107891</v>
      </c>
      <c r="O49">
        <v>73.282628740545874</v>
      </c>
      <c r="P49">
        <v>26.939520639081685</v>
      </c>
      <c r="Q49">
        <v>6.9966207729729746</v>
      </c>
      <c r="R49">
        <v>9.3112074128620534</v>
      </c>
      <c r="S49">
        <v>6.5152415059649114</v>
      </c>
      <c r="T49">
        <v>0</v>
      </c>
      <c r="U49">
        <v>51.757956302105825</v>
      </c>
      <c r="V49">
        <v>4.4965615440729483</v>
      </c>
      <c r="W49">
        <v>19.728975688816853</v>
      </c>
      <c r="X49">
        <v>43.19141044618312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4.6474661199999998</v>
      </c>
      <c r="AG49">
        <v>29.393141580000005</v>
      </c>
      <c r="AH49">
        <v>0</v>
      </c>
      <c r="AI49">
        <v>0</v>
      </c>
      <c r="AJ49">
        <v>0</v>
      </c>
      <c r="AK49">
        <v>23.132137350000001</v>
      </c>
      <c r="AL49">
        <v>2.0805599999999997</v>
      </c>
      <c r="AM49">
        <v>0</v>
      </c>
      <c r="AN49">
        <v>0</v>
      </c>
      <c r="AO49">
        <v>1.0807745760000003</v>
      </c>
      <c r="AP49">
        <v>1.0689688800000001</v>
      </c>
      <c r="AQ49">
        <v>0</v>
      </c>
      <c r="AR49">
        <v>3.7820390399999999</v>
      </c>
      <c r="AS49">
        <v>4.2538452480000002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24.328461556890417</v>
      </c>
      <c r="BB49">
        <f t="shared" si="0"/>
        <v>612.5422644280527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204.63576701163373</v>
      </c>
      <c r="L50">
        <v>5.9992623657975459</v>
      </c>
      <c r="M50">
        <v>51.989287663755462</v>
      </c>
      <c r="N50">
        <v>51.885077387107891</v>
      </c>
      <c r="O50">
        <v>73.282628740545874</v>
      </c>
      <c r="P50">
        <v>26.973252624361994</v>
      </c>
      <c r="Q50">
        <v>6.9966207729729746</v>
      </c>
      <c r="R50">
        <v>9.3112074128620534</v>
      </c>
      <c r="S50">
        <v>6.5152415059649114</v>
      </c>
      <c r="T50">
        <v>0</v>
      </c>
      <c r="U50">
        <v>51.757956302105825</v>
      </c>
      <c r="V50">
        <v>4.4965615440729483</v>
      </c>
      <c r="W50">
        <v>19.728975688816853</v>
      </c>
      <c r="X50">
        <v>43.19141044618312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4.6474661199999998</v>
      </c>
      <c r="AG50">
        <v>29.393141580000005</v>
      </c>
      <c r="AH50">
        <v>0</v>
      </c>
      <c r="AI50">
        <v>0</v>
      </c>
      <c r="AJ50">
        <v>0</v>
      </c>
      <c r="AK50">
        <v>23.132137350000001</v>
      </c>
      <c r="AL50">
        <v>2.0805599999999997</v>
      </c>
      <c r="AM50">
        <v>0</v>
      </c>
      <c r="AN50">
        <v>0</v>
      </c>
      <c r="AO50">
        <v>1.0859395679999999</v>
      </c>
      <c r="AP50">
        <v>1.0689688800000001</v>
      </c>
      <c r="AQ50">
        <v>0</v>
      </c>
      <c r="AR50">
        <v>3.7820390399999999</v>
      </c>
      <c r="AS50">
        <v>4.2538452480000002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23.921120054465753</v>
      </c>
      <c r="BB50">
        <f t="shared" si="0"/>
        <v>602.28622719771533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200.15541907143634</v>
      </c>
      <c r="L51">
        <v>5.9992623657975459</v>
      </c>
      <c r="M51">
        <v>51.989287663755462</v>
      </c>
      <c r="N51">
        <v>51.885077387107891</v>
      </c>
      <c r="O51">
        <v>73.282628740545874</v>
      </c>
      <c r="P51">
        <v>26.973252624361994</v>
      </c>
      <c r="Q51">
        <v>6.9974742452208307</v>
      </c>
      <c r="R51">
        <v>9.3112074128620534</v>
      </c>
      <c r="S51">
        <v>6.6244610320413191</v>
      </c>
      <c r="T51">
        <v>0</v>
      </c>
      <c r="U51">
        <v>51.757956302105825</v>
      </c>
      <c r="V51">
        <v>4.4965615440729483</v>
      </c>
      <c r="W51">
        <v>19.728975688816853</v>
      </c>
      <c r="X51">
        <v>43.19141044618312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4.6474661199999998</v>
      </c>
      <c r="AG51">
        <v>29.393141580000005</v>
      </c>
      <c r="AH51">
        <v>0</v>
      </c>
      <c r="AI51">
        <v>0</v>
      </c>
      <c r="AJ51">
        <v>0</v>
      </c>
      <c r="AK51">
        <v>23.132137350000001</v>
      </c>
      <c r="AL51">
        <v>2.0805599999999997</v>
      </c>
      <c r="AM51">
        <v>0</v>
      </c>
      <c r="AN51">
        <v>0</v>
      </c>
      <c r="AO51">
        <v>1.0988520480000001</v>
      </c>
      <c r="AP51">
        <v>1.0689688800000001</v>
      </c>
      <c r="AQ51">
        <v>0</v>
      </c>
      <c r="AR51">
        <v>3.7820390399999999</v>
      </c>
      <c r="AS51">
        <v>4.2538452480000002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23.754668761821193</v>
      </c>
      <c r="BB51">
        <f t="shared" si="0"/>
        <v>598.09531602848688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195.33410481070518</v>
      </c>
      <c r="L52">
        <v>5.9992623657975459</v>
      </c>
      <c r="M52">
        <v>51.989287663755462</v>
      </c>
      <c r="N52">
        <v>51.885077387107891</v>
      </c>
      <c r="O52">
        <v>73.282628740545874</v>
      </c>
      <c r="P52">
        <v>26.973252624361994</v>
      </c>
      <c r="Q52">
        <v>6.9974742452208307</v>
      </c>
      <c r="R52">
        <v>9.3112074128620534</v>
      </c>
      <c r="S52">
        <v>6.6244610320413191</v>
      </c>
      <c r="T52">
        <v>0</v>
      </c>
      <c r="U52">
        <v>51.757956302105825</v>
      </c>
      <c r="V52">
        <v>4.4965615440729483</v>
      </c>
      <c r="W52">
        <v>19.728975688816853</v>
      </c>
      <c r="X52">
        <v>43.19141044618312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4.6474661199999998</v>
      </c>
      <c r="AG52">
        <v>29.393141580000005</v>
      </c>
      <c r="AH52">
        <v>0</v>
      </c>
      <c r="AI52">
        <v>0</v>
      </c>
      <c r="AJ52">
        <v>0</v>
      </c>
      <c r="AK52">
        <v>23.132137350000001</v>
      </c>
      <c r="AL52">
        <v>2.0805599999999997</v>
      </c>
      <c r="AM52">
        <v>0</v>
      </c>
      <c r="AN52">
        <v>0</v>
      </c>
      <c r="AO52">
        <v>1.1014345440000002</v>
      </c>
      <c r="AP52">
        <v>1.0689688800000001</v>
      </c>
      <c r="AQ52">
        <v>0</v>
      </c>
      <c r="AR52">
        <v>3.7820390399999999</v>
      </c>
      <c r="AS52">
        <v>4.2538452480000002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23.570593378715749</v>
      </c>
      <c r="BB52">
        <f t="shared" si="0"/>
        <v>593.46065964686102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194.29061875739643</v>
      </c>
      <c r="L53">
        <v>5.9987786186872292</v>
      </c>
      <c r="M53">
        <v>52.082868381550213</v>
      </c>
      <c r="N53">
        <v>51.885077387107891</v>
      </c>
      <c r="O53">
        <v>73.282628740545874</v>
      </c>
      <c r="P53">
        <v>26.973252624361994</v>
      </c>
      <c r="Q53">
        <v>6.9988922664015893</v>
      </c>
      <c r="R53">
        <v>9.3112074128620534</v>
      </c>
      <c r="S53">
        <v>6.6244610320413191</v>
      </c>
      <c r="T53">
        <v>0</v>
      </c>
      <c r="U53">
        <v>51.757956302105825</v>
      </c>
      <c r="V53">
        <v>4.4965615440729483</v>
      </c>
      <c r="W53">
        <v>18.393998758689179</v>
      </c>
      <c r="X53">
        <v>43.19141044618312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4.6474661199999998</v>
      </c>
      <c r="AG53">
        <v>29.393141580000005</v>
      </c>
      <c r="AH53">
        <v>0</v>
      </c>
      <c r="AI53">
        <v>0</v>
      </c>
      <c r="AJ53">
        <v>0</v>
      </c>
      <c r="AK53">
        <v>23.132137350000001</v>
      </c>
      <c r="AL53">
        <v>2.0805599999999997</v>
      </c>
      <c r="AM53">
        <v>0</v>
      </c>
      <c r="AN53">
        <v>0</v>
      </c>
      <c r="AO53">
        <v>0.95294102399999991</v>
      </c>
      <c r="AP53">
        <v>1.0689688800000001</v>
      </c>
      <c r="AQ53">
        <v>0</v>
      </c>
      <c r="AR53">
        <v>2.9092607999999998</v>
      </c>
      <c r="AS53">
        <v>4.2538452480000002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23.44433374698577</v>
      </c>
      <c r="BB53">
        <f t="shared" si="0"/>
        <v>590.2816995270199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189.61102862730345</v>
      </c>
      <c r="L54">
        <v>5.9987786186872292</v>
      </c>
      <c r="M54">
        <v>52.082868381550213</v>
      </c>
      <c r="N54">
        <v>51.885077387107891</v>
      </c>
      <c r="O54">
        <v>73.282628740545874</v>
      </c>
      <c r="P54">
        <v>26.973252624361994</v>
      </c>
      <c r="Q54">
        <v>7.2800870466321221</v>
      </c>
      <c r="R54">
        <v>9.3112074128620534</v>
      </c>
      <c r="S54">
        <v>6.6244610320413191</v>
      </c>
      <c r="T54">
        <v>0</v>
      </c>
      <c r="U54">
        <v>51.757956302105825</v>
      </c>
      <c r="V54">
        <v>4.4965615440729483</v>
      </c>
      <c r="W54">
        <v>17.06358886509636</v>
      </c>
      <c r="X54">
        <v>43.19141044618312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4.6474661199999998</v>
      </c>
      <c r="AG54">
        <v>29.393141580000005</v>
      </c>
      <c r="AH54">
        <v>0</v>
      </c>
      <c r="AI54">
        <v>0</v>
      </c>
      <c r="AJ54">
        <v>0</v>
      </c>
      <c r="AK54">
        <v>23.132137350000001</v>
      </c>
      <c r="AL54">
        <v>2.0805599999999997</v>
      </c>
      <c r="AM54">
        <v>0</v>
      </c>
      <c r="AN54">
        <v>0</v>
      </c>
      <c r="AO54">
        <v>0.9826397280000001</v>
      </c>
      <c r="AP54">
        <v>1.0689688800000001</v>
      </c>
      <c r="AQ54">
        <v>0</v>
      </c>
      <c r="AR54">
        <v>2.9092607999999998</v>
      </c>
      <c r="AS54">
        <v>4.2538452480000002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23.226628070918736</v>
      </c>
      <c r="BB54">
        <f t="shared" si="0"/>
        <v>584.80029866363157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191.7016379351852</v>
      </c>
      <c r="L55">
        <v>5.9991226744186052</v>
      </c>
      <c r="M55">
        <v>52.124459811681227</v>
      </c>
      <c r="N55">
        <v>51.885077387107891</v>
      </c>
      <c r="O55">
        <v>73.282628740545874</v>
      </c>
      <c r="P55">
        <v>26.973252624361994</v>
      </c>
      <c r="Q55">
        <v>7.0046189376443424</v>
      </c>
      <c r="R55">
        <v>9.3112074128620534</v>
      </c>
      <c r="S55">
        <v>6.6244610320413191</v>
      </c>
      <c r="T55">
        <v>0</v>
      </c>
      <c r="U55">
        <v>51.757956302105825</v>
      </c>
      <c r="V55">
        <v>5.6897933533834584</v>
      </c>
      <c r="W55">
        <v>16.000679417642022</v>
      </c>
      <c r="X55">
        <v>43.19141044618312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4.6474661199999998</v>
      </c>
      <c r="AG55">
        <v>29.393141580000005</v>
      </c>
      <c r="AH55">
        <v>0</v>
      </c>
      <c r="AI55">
        <v>0</v>
      </c>
      <c r="AJ55">
        <v>0</v>
      </c>
      <c r="AK55">
        <v>23.132137350000001</v>
      </c>
      <c r="AL55">
        <v>2.0805599999999997</v>
      </c>
      <c r="AM55">
        <v>0</v>
      </c>
      <c r="AN55">
        <v>0</v>
      </c>
      <c r="AO55">
        <v>1.0058821920000001</v>
      </c>
      <c r="AP55">
        <v>1.0689688800000001</v>
      </c>
      <c r="AQ55">
        <v>0</v>
      </c>
      <c r="AR55">
        <v>2.9092607999999998</v>
      </c>
      <c r="AS55">
        <v>4.2538452480000002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23.303435013011153</v>
      </c>
      <c r="BB55">
        <f t="shared" si="0"/>
        <v>586.73413323215163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170.7456031565103</v>
      </c>
      <c r="L56">
        <v>5.9988941062176151</v>
      </c>
      <c r="M56">
        <v>52.124459811681227</v>
      </c>
      <c r="N56">
        <v>51.885077387107891</v>
      </c>
      <c r="O56">
        <v>73.282628740545874</v>
      </c>
      <c r="P56">
        <v>26.973252624361994</v>
      </c>
      <c r="Q56">
        <v>7.0046189376443424</v>
      </c>
      <c r="R56">
        <v>9.3112074128620534</v>
      </c>
      <c r="S56">
        <v>6.6244610320413191</v>
      </c>
      <c r="T56">
        <v>0</v>
      </c>
      <c r="U56">
        <v>51.757956302105825</v>
      </c>
      <c r="V56">
        <v>5.6897933533834584</v>
      </c>
      <c r="W56">
        <v>14.66443925233645</v>
      </c>
      <c r="X56">
        <v>43.19141044618312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4.6474661199999998</v>
      </c>
      <c r="AG56">
        <v>29.393141580000005</v>
      </c>
      <c r="AH56">
        <v>0</v>
      </c>
      <c r="AI56">
        <v>0</v>
      </c>
      <c r="AJ56">
        <v>0</v>
      </c>
      <c r="AK56">
        <v>23.132137350000001</v>
      </c>
      <c r="AL56">
        <v>2.0805599999999997</v>
      </c>
      <c r="AM56">
        <v>0</v>
      </c>
      <c r="AN56">
        <v>0</v>
      </c>
      <c r="AO56">
        <v>1.0446196320000001</v>
      </c>
      <c r="AP56">
        <v>1.0689688800000001</v>
      </c>
      <c r="AQ56">
        <v>0</v>
      </c>
      <c r="AR56">
        <v>2.9092607999999998</v>
      </c>
      <c r="AS56">
        <v>4.2538452480000002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22.453340456788574</v>
      </c>
      <c r="BB56">
        <f t="shared" si="0"/>
        <v>565.33046171619287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177.92649004712536</v>
      </c>
      <c r="L57">
        <v>5.9988941062176151</v>
      </c>
      <c r="M57">
        <v>52.145255526746716</v>
      </c>
      <c r="N57">
        <v>51.885077387107891</v>
      </c>
      <c r="O57">
        <v>73.282628740545874</v>
      </c>
      <c r="P57">
        <v>26.971197989031072</v>
      </c>
      <c r="Q57">
        <v>7.0046189376443424</v>
      </c>
      <c r="R57">
        <v>9.3112074128620534</v>
      </c>
      <c r="S57">
        <v>6.6244610320413191</v>
      </c>
      <c r="T57">
        <v>0</v>
      </c>
      <c r="U57">
        <v>51.757956302105825</v>
      </c>
      <c r="V57">
        <v>6.6206819048275856</v>
      </c>
      <c r="W57">
        <v>14.66443925233645</v>
      </c>
      <c r="X57">
        <v>43.19141044618312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4.6474661199999998</v>
      </c>
      <c r="AG57">
        <v>29.393141580000005</v>
      </c>
      <c r="AH57">
        <v>0</v>
      </c>
      <c r="AI57">
        <v>0</v>
      </c>
      <c r="AJ57">
        <v>0</v>
      </c>
      <c r="AK57">
        <v>23.132137350000001</v>
      </c>
      <c r="AL57">
        <v>2.0805599999999997</v>
      </c>
      <c r="AM57">
        <v>0</v>
      </c>
      <c r="AN57">
        <v>0</v>
      </c>
      <c r="AO57">
        <v>1.0820658240000001</v>
      </c>
      <c r="AP57">
        <v>2.7005529599999996</v>
      </c>
      <c r="AQ57">
        <v>0</v>
      </c>
      <c r="AR57">
        <v>2.9092607999999998</v>
      </c>
      <c r="AS57">
        <v>4.2538452480000002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22.827683252280522</v>
      </c>
      <c r="BB57">
        <f t="shared" si="0"/>
        <v>574.75566571449463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177.92649004712536</v>
      </c>
      <c r="L58">
        <v>5.9988941062176151</v>
      </c>
      <c r="M58">
        <v>52.145255526746716</v>
      </c>
      <c r="N58">
        <v>51.885077387107891</v>
      </c>
      <c r="O58">
        <v>73.282628740545874</v>
      </c>
      <c r="P58">
        <v>26.971197989031072</v>
      </c>
      <c r="Q58">
        <v>7.0046189376443424</v>
      </c>
      <c r="R58">
        <v>9.3112074128620534</v>
      </c>
      <c r="S58">
        <v>6.6244610320413191</v>
      </c>
      <c r="T58">
        <v>0</v>
      </c>
      <c r="U58">
        <v>51.757956302105825</v>
      </c>
      <c r="V58">
        <v>6.6206819048275856</v>
      </c>
      <c r="W58">
        <v>14.66443925233645</v>
      </c>
      <c r="X58">
        <v>43.19141044618312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4.6474661199999998</v>
      </c>
      <c r="AG58">
        <v>29.393141580000005</v>
      </c>
      <c r="AH58">
        <v>0</v>
      </c>
      <c r="AI58">
        <v>0</v>
      </c>
      <c r="AJ58">
        <v>0</v>
      </c>
      <c r="AK58">
        <v>23.132137350000001</v>
      </c>
      <c r="AL58">
        <v>2.0805599999999997</v>
      </c>
      <c r="AM58">
        <v>0</v>
      </c>
      <c r="AN58">
        <v>0</v>
      </c>
      <c r="AO58">
        <v>1.1078907839999999</v>
      </c>
      <c r="AP58">
        <v>2.7005529599999996</v>
      </c>
      <c r="AQ58">
        <v>0</v>
      </c>
      <c r="AR58">
        <v>2.9092607999999998</v>
      </c>
      <c r="AS58">
        <v>4.2538452480000002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22.828669695480521</v>
      </c>
      <c r="BB58">
        <f t="shared" si="0"/>
        <v>574.78050423129469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222.53200185808103</v>
      </c>
      <c r="L59">
        <v>5.9989709224404173</v>
      </c>
      <c r="M59">
        <v>62.40451364724661</v>
      </c>
      <c r="N59">
        <v>51.885077387107891</v>
      </c>
      <c r="O59">
        <v>73.282628740545874</v>
      </c>
      <c r="P59">
        <v>27.117806181818175</v>
      </c>
      <c r="Q59">
        <v>6.9988922664015893</v>
      </c>
      <c r="R59">
        <v>9.3112074128620534</v>
      </c>
      <c r="S59">
        <v>6.6244610320413191</v>
      </c>
      <c r="T59">
        <v>0</v>
      </c>
      <c r="U59">
        <v>51.757956302105825</v>
      </c>
      <c r="V59">
        <v>4.4965615440729483</v>
      </c>
      <c r="W59">
        <v>14.66443925233645</v>
      </c>
      <c r="X59">
        <v>43.19141044618312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4.6474661199999998</v>
      </c>
      <c r="AG59">
        <v>29.393141580000005</v>
      </c>
      <c r="AH59">
        <v>0</v>
      </c>
      <c r="AI59">
        <v>0</v>
      </c>
      <c r="AJ59">
        <v>0</v>
      </c>
      <c r="AK59">
        <v>23.132137350000001</v>
      </c>
      <c r="AL59">
        <v>2.0805599999999997</v>
      </c>
      <c r="AM59">
        <v>0</v>
      </c>
      <c r="AN59">
        <v>0</v>
      </c>
      <c r="AO59">
        <v>1.1233857599999999</v>
      </c>
      <c r="AP59">
        <v>2.7005529599999996</v>
      </c>
      <c r="AQ59">
        <v>0</v>
      </c>
      <c r="AR59">
        <v>3.7820390399999999</v>
      </c>
      <c r="AS59">
        <v>4.2538452480000002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24.882679268451362</v>
      </c>
      <c r="BB59">
        <f t="shared" si="0"/>
        <v>626.49637578279192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256.16451569609683</v>
      </c>
      <c r="L60">
        <v>5.9989709224404173</v>
      </c>
      <c r="M60">
        <v>62.40451364724661</v>
      </c>
      <c r="N60">
        <v>51.885077387107891</v>
      </c>
      <c r="O60">
        <v>73.282628740545874</v>
      </c>
      <c r="P60">
        <v>27.117806181818175</v>
      </c>
      <c r="Q60">
        <v>6.9988922664015893</v>
      </c>
      <c r="R60">
        <v>9.3112074128620534</v>
      </c>
      <c r="S60">
        <v>6.6244610320413191</v>
      </c>
      <c r="T60">
        <v>0</v>
      </c>
      <c r="U60">
        <v>51.757956302105825</v>
      </c>
      <c r="V60">
        <v>4.4965615440729483</v>
      </c>
      <c r="W60">
        <v>14.66443925233645</v>
      </c>
      <c r="X60">
        <v>43.19141044618312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4.6474661199999998</v>
      </c>
      <c r="AG60">
        <v>29.393141580000005</v>
      </c>
      <c r="AH60">
        <v>0</v>
      </c>
      <c r="AI60">
        <v>0</v>
      </c>
      <c r="AJ60">
        <v>0</v>
      </c>
      <c r="AK60">
        <v>23.132137350000001</v>
      </c>
      <c r="AL60">
        <v>2.0805599999999997</v>
      </c>
      <c r="AM60">
        <v>0</v>
      </c>
      <c r="AN60">
        <v>0</v>
      </c>
      <c r="AO60">
        <v>1.127259504</v>
      </c>
      <c r="AP60">
        <v>2.7005529599999996</v>
      </c>
      <c r="AQ60">
        <v>0</v>
      </c>
      <c r="AR60">
        <v>3.7820390399999999</v>
      </c>
      <c r="AS60">
        <v>4.2538452480000002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26.167589444601486</v>
      </c>
      <c r="BB60">
        <f t="shared" si="0"/>
        <v>658.84785318865761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256.16867780674102</v>
      </c>
      <c r="L61">
        <v>5.9990894344548797</v>
      </c>
      <c r="M61">
        <v>63.774782693595178</v>
      </c>
      <c r="N61">
        <v>51.885077387107891</v>
      </c>
      <c r="O61">
        <v>73.282628740545874</v>
      </c>
      <c r="P61">
        <v>27.117806181818175</v>
      </c>
      <c r="Q61">
        <v>6.9988922664015893</v>
      </c>
      <c r="R61">
        <v>9.3112074128620534</v>
      </c>
      <c r="S61">
        <v>6.6244610320413191</v>
      </c>
      <c r="T61">
        <v>0</v>
      </c>
      <c r="U61">
        <v>51.757956302105825</v>
      </c>
      <c r="V61">
        <v>4.4965615440729483</v>
      </c>
      <c r="W61">
        <v>14.66443925233645</v>
      </c>
      <c r="X61">
        <v>43.19141044618312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4.6474661199999998</v>
      </c>
      <c r="AG61">
        <v>29.393141580000005</v>
      </c>
      <c r="AH61">
        <v>0</v>
      </c>
      <c r="AI61">
        <v>0</v>
      </c>
      <c r="AJ61">
        <v>0</v>
      </c>
      <c r="AK61">
        <v>23.132137350000001</v>
      </c>
      <c r="AL61">
        <v>9.5358999999999998</v>
      </c>
      <c r="AM61">
        <v>0</v>
      </c>
      <c r="AN61">
        <v>0</v>
      </c>
      <c r="AO61">
        <v>1.1065995360000001</v>
      </c>
      <c r="AP61">
        <v>1.0689688800000001</v>
      </c>
      <c r="AQ61">
        <v>0</v>
      </c>
      <c r="AR61">
        <v>3.7820390399999999</v>
      </c>
      <c r="AS61">
        <v>4.7264947199999998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26.459830619635884</v>
      </c>
      <c r="BB61">
        <f t="shared" si="0"/>
        <v>666.20590710663055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256.16867780674102</v>
      </c>
      <c r="L62">
        <v>5.9990894344548797</v>
      </c>
      <c r="M62">
        <v>63.774782693595178</v>
      </c>
      <c r="N62">
        <v>51.885077387107891</v>
      </c>
      <c r="O62">
        <v>73.282628740545874</v>
      </c>
      <c r="P62">
        <v>27.117806181818175</v>
      </c>
      <c r="Q62">
        <v>6.9988922664015893</v>
      </c>
      <c r="R62">
        <v>9.3112074128620534</v>
      </c>
      <c r="S62">
        <v>6.6244610320413191</v>
      </c>
      <c r="T62">
        <v>0</v>
      </c>
      <c r="U62">
        <v>51.757956302105825</v>
      </c>
      <c r="V62">
        <v>4.4965615440729483</v>
      </c>
      <c r="W62">
        <v>14.66443925233645</v>
      </c>
      <c r="X62">
        <v>43.19141044618312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4.6474661199999998</v>
      </c>
      <c r="AG62">
        <v>29.393141580000005</v>
      </c>
      <c r="AH62">
        <v>0</v>
      </c>
      <c r="AI62">
        <v>0</v>
      </c>
      <c r="AJ62">
        <v>0</v>
      </c>
      <c r="AK62">
        <v>23.132137350000001</v>
      </c>
      <c r="AL62">
        <v>9.5358999999999998</v>
      </c>
      <c r="AM62">
        <v>0</v>
      </c>
      <c r="AN62">
        <v>0</v>
      </c>
      <c r="AO62">
        <v>1.0820658240000001</v>
      </c>
      <c r="AP62">
        <v>1.0689688800000001</v>
      </c>
      <c r="AQ62">
        <v>0</v>
      </c>
      <c r="AR62">
        <v>3.7820390399999999</v>
      </c>
      <c r="AS62">
        <v>4.7264947199999998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26.458893366835884</v>
      </c>
      <c r="BB62">
        <f t="shared" si="0"/>
        <v>666.18231064743054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256.16867780674102</v>
      </c>
      <c r="L63">
        <v>5.9990894344548797</v>
      </c>
      <c r="M63">
        <v>63.774782693595178</v>
      </c>
      <c r="N63">
        <v>51.885077387107891</v>
      </c>
      <c r="O63">
        <v>73.282628740545874</v>
      </c>
      <c r="P63">
        <v>27.117806181818175</v>
      </c>
      <c r="Q63">
        <v>6.9977591799669785</v>
      </c>
      <c r="R63">
        <v>9.3112074128620534</v>
      </c>
      <c r="S63">
        <v>6.6244610320413191</v>
      </c>
      <c r="T63">
        <v>0</v>
      </c>
      <c r="U63">
        <v>51.757956302105825</v>
      </c>
      <c r="V63">
        <v>4.4965615440729483</v>
      </c>
      <c r="W63">
        <v>14.66443925233645</v>
      </c>
      <c r="X63">
        <v>43.19141044618312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4.6474661199999998</v>
      </c>
      <c r="AG63">
        <v>29.393141580000005</v>
      </c>
      <c r="AH63">
        <v>0</v>
      </c>
      <c r="AI63">
        <v>0</v>
      </c>
      <c r="AJ63">
        <v>0</v>
      </c>
      <c r="AK63">
        <v>23.132137350000001</v>
      </c>
      <c r="AL63">
        <v>9.5358999999999998</v>
      </c>
      <c r="AM63">
        <v>0</v>
      </c>
      <c r="AN63">
        <v>0</v>
      </c>
      <c r="AO63">
        <v>0.96714475200000005</v>
      </c>
      <c r="AP63">
        <v>1.0689688800000001</v>
      </c>
      <c r="AQ63">
        <v>10.785749000000001</v>
      </c>
      <c r="AR63">
        <v>5.8185215999999995</v>
      </c>
      <c r="AS63">
        <v>4.7264947199999998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26.944269642181283</v>
      </c>
      <c r="BB63">
        <f t="shared" si="0"/>
        <v>678.40311177365061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256.16867780674102</v>
      </c>
      <c r="L64">
        <v>5.9990894344548797</v>
      </c>
      <c r="M64">
        <v>63.774782693595178</v>
      </c>
      <c r="N64">
        <v>51.885077387107891</v>
      </c>
      <c r="O64">
        <v>73.282628740545874</v>
      </c>
      <c r="P64">
        <v>27.117806181818175</v>
      </c>
      <c r="Q64">
        <v>6.9977591799669785</v>
      </c>
      <c r="R64">
        <v>9.3112074128620534</v>
      </c>
      <c r="S64">
        <v>6.6244610320413191</v>
      </c>
      <c r="T64">
        <v>0</v>
      </c>
      <c r="U64">
        <v>51.757956302105825</v>
      </c>
      <c r="V64">
        <v>4.4965615440729483</v>
      </c>
      <c r="W64">
        <v>14.66443925233645</v>
      </c>
      <c r="X64">
        <v>43.19141044618312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4.6474661199999998</v>
      </c>
      <c r="AG64">
        <v>29.393141580000005</v>
      </c>
      <c r="AH64">
        <v>0</v>
      </c>
      <c r="AI64">
        <v>0</v>
      </c>
      <c r="AJ64">
        <v>0</v>
      </c>
      <c r="AK64">
        <v>23.132137350000001</v>
      </c>
      <c r="AL64">
        <v>9.5358999999999998</v>
      </c>
      <c r="AM64">
        <v>0</v>
      </c>
      <c r="AN64">
        <v>0</v>
      </c>
      <c r="AO64">
        <v>0.90387360000000005</v>
      </c>
      <c r="AP64">
        <v>1.0689688800000001</v>
      </c>
      <c r="AQ64">
        <v>10.785749000000001</v>
      </c>
      <c r="AR64">
        <v>5.8185215999999995</v>
      </c>
      <c r="AS64">
        <v>4.7264947199999998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26.941852724581281</v>
      </c>
      <c r="BB64">
        <f t="shared" si="0"/>
        <v>678.34225753925068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256.16506134813068</v>
      </c>
      <c r="L65">
        <v>5.9990894344548797</v>
      </c>
      <c r="M65">
        <v>63.774782693595178</v>
      </c>
      <c r="N65">
        <v>51.885077387107891</v>
      </c>
      <c r="O65">
        <v>73.282628740545874</v>
      </c>
      <c r="P65">
        <v>27.117806181818175</v>
      </c>
      <c r="Q65">
        <v>6.9966207729729746</v>
      </c>
      <c r="R65">
        <v>9.3112074128620534</v>
      </c>
      <c r="S65">
        <v>6.5152415059649114</v>
      </c>
      <c r="T65">
        <v>0</v>
      </c>
      <c r="U65">
        <v>49.417111544461783</v>
      </c>
      <c r="V65">
        <v>4.2126672396963123</v>
      </c>
      <c r="W65">
        <v>14.66443925233645</v>
      </c>
      <c r="X65">
        <v>43.19141044618312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4.6474661199999998</v>
      </c>
      <c r="AG65">
        <v>29.393141580000005</v>
      </c>
      <c r="AH65">
        <v>0</v>
      </c>
      <c r="AI65">
        <v>0</v>
      </c>
      <c r="AJ65">
        <v>0</v>
      </c>
      <c r="AK65">
        <v>23.132137350000001</v>
      </c>
      <c r="AL65">
        <v>9.5358999999999998</v>
      </c>
      <c r="AM65">
        <v>0</v>
      </c>
      <c r="AN65">
        <v>0</v>
      </c>
      <c r="AO65">
        <v>1.7057386080000003</v>
      </c>
      <c r="AP65">
        <v>1.0689688800000001</v>
      </c>
      <c r="AQ65">
        <v>21.571498000000002</v>
      </c>
      <c r="AR65">
        <v>5.8185215999999995</v>
      </c>
      <c r="AS65">
        <v>4.7264947199999998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27.279880666806516</v>
      </c>
      <c r="BB65">
        <f t="shared" si="0"/>
        <v>686.85313015132397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256.16506134813068</v>
      </c>
      <c r="L66">
        <v>5.9990894344548797</v>
      </c>
      <c r="M66">
        <v>63.774782693595178</v>
      </c>
      <c r="N66">
        <v>51.885077387107891</v>
      </c>
      <c r="O66">
        <v>73.282628740545874</v>
      </c>
      <c r="P66">
        <v>27.117806181818175</v>
      </c>
      <c r="Q66">
        <v>6.9966207729729746</v>
      </c>
      <c r="R66">
        <v>9.3112074128620534</v>
      </c>
      <c r="S66">
        <v>6.5152415059649114</v>
      </c>
      <c r="T66">
        <v>0</v>
      </c>
      <c r="U66">
        <v>49.417111544461783</v>
      </c>
      <c r="V66">
        <v>4.2126672396963123</v>
      </c>
      <c r="W66">
        <v>14.66443925233645</v>
      </c>
      <c r="X66">
        <v>43.19141044618312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4.6474661199999998</v>
      </c>
      <c r="AG66">
        <v>29.393141580000005</v>
      </c>
      <c r="AH66">
        <v>0</v>
      </c>
      <c r="AI66">
        <v>0</v>
      </c>
      <c r="AJ66">
        <v>0</v>
      </c>
      <c r="AK66">
        <v>23.132137350000001</v>
      </c>
      <c r="AL66">
        <v>9.5358999999999998</v>
      </c>
      <c r="AM66">
        <v>0</v>
      </c>
      <c r="AN66">
        <v>0</v>
      </c>
      <c r="AO66">
        <v>1.6450499519999999</v>
      </c>
      <c r="AP66">
        <v>1.0689688800000001</v>
      </c>
      <c r="AQ66">
        <v>21.571498000000002</v>
      </c>
      <c r="AR66">
        <v>5.8185215999999995</v>
      </c>
      <c r="AS66">
        <v>4.7264947199999998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27.277562130006512</v>
      </c>
      <c r="BB66">
        <f t="shared" si="0"/>
        <v>686.79476003212403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256.16506134813068</v>
      </c>
      <c r="L67">
        <v>5.9990894344548797</v>
      </c>
      <c r="M67">
        <v>63.774782693595178</v>
      </c>
      <c r="N67">
        <v>51.885077387107891</v>
      </c>
      <c r="O67">
        <v>73.282628740545874</v>
      </c>
      <c r="P67">
        <v>27.126149102340726</v>
      </c>
      <c r="Q67">
        <v>6.9966207729729746</v>
      </c>
      <c r="R67">
        <v>9.3112074128620534</v>
      </c>
      <c r="S67">
        <v>6.5152415059649114</v>
      </c>
      <c r="T67">
        <v>0</v>
      </c>
      <c r="U67">
        <v>49.417111544461783</v>
      </c>
      <c r="V67">
        <v>4.2126672396963123</v>
      </c>
      <c r="W67">
        <v>14.66443925233645</v>
      </c>
      <c r="X67">
        <v>43.19141044618312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4.6474661199999998</v>
      </c>
      <c r="AG67">
        <v>29.393141580000005</v>
      </c>
      <c r="AH67">
        <v>0</v>
      </c>
      <c r="AI67">
        <v>0</v>
      </c>
      <c r="AJ67">
        <v>0</v>
      </c>
      <c r="AK67">
        <v>23.132137350000001</v>
      </c>
      <c r="AL67">
        <v>9.5358999999999998</v>
      </c>
      <c r="AM67">
        <v>0</v>
      </c>
      <c r="AN67">
        <v>0</v>
      </c>
      <c r="AO67">
        <v>1.5391676160000001</v>
      </c>
      <c r="AP67">
        <v>1.0689688800000001</v>
      </c>
      <c r="AQ67">
        <v>32.357247000000001</v>
      </c>
      <c r="AR67">
        <v>5.8185215999999995</v>
      </c>
      <c r="AS67">
        <v>4.7264947199999998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27.68585184856196</v>
      </c>
      <c r="BB67">
        <f t="shared" si="0"/>
        <v>697.07467989809106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256.16506134813068</v>
      </c>
      <c r="L68">
        <v>5.9990894344548797</v>
      </c>
      <c r="M68">
        <v>63.774782693595178</v>
      </c>
      <c r="N68">
        <v>51.885077387107891</v>
      </c>
      <c r="O68">
        <v>73.282628740545874</v>
      </c>
      <c r="P68">
        <v>27.126149102340726</v>
      </c>
      <c r="Q68">
        <v>6.9966207729729746</v>
      </c>
      <c r="R68">
        <v>9.3112074128620534</v>
      </c>
      <c r="S68">
        <v>6.5152415059649114</v>
      </c>
      <c r="T68">
        <v>0</v>
      </c>
      <c r="U68">
        <v>49.417111544461783</v>
      </c>
      <c r="V68">
        <v>4.2126672396963123</v>
      </c>
      <c r="W68">
        <v>14.66443925233645</v>
      </c>
      <c r="X68">
        <v>43.19141044618312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7.2133068799999984</v>
      </c>
      <c r="AF68">
        <v>4.6474661199999998</v>
      </c>
      <c r="AG68">
        <v>29.393141580000005</v>
      </c>
      <c r="AH68">
        <v>4.1590670000000003</v>
      </c>
      <c r="AI68">
        <v>0</v>
      </c>
      <c r="AJ68">
        <v>0</v>
      </c>
      <c r="AK68">
        <v>23.132137350000001</v>
      </c>
      <c r="AL68">
        <v>9.5358999999999998</v>
      </c>
      <c r="AM68">
        <v>0</v>
      </c>
      <c r="AN68">
        <v>0</v>
      </c>
      <c r="AO68">
        <v>1.4397415200000001</v>
      </c>
      <c r="AP68">
        <v>1.0689688800000001</v>
      </c>
      <c r="AQ68">
        <v>32.357247000000001</v>
      </c>
      <c r="AR68">
        <v>5.8185215999999995</v>
      </c>
      <c r="AS68">
        <v>4.7264947199999998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28.116478123161961</v>
      </c>
      <c r="BB68">
        <f t="shared" ref="BB68:BB99" si="1">SUM(B68:AZ68)-BA68</f>
        <v>707.91700140749106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256.16506134813068</v>
      </c>
      <c r="L69">
        <v>5.9990894344548797</v>
      </c>
      <c r="M69">
        <v>63.774782693595178</v>
      </c>
      <c r="N69">
        <v>51.885077387107891</v>
      </c>
      <c r="O69">
        <v>73.282628740545874</v>
      </c>
      <c r="P69">
        <v>27.126149102340726</v>
      </c>
      <c r="Q69">
        <v>6.9966207729729746</v>
      </c>
      <c r="R69">
        <v>9.3112074128620534</v>
      </c>
      <c r="S69">
        <v>6.5152415059649114</v>
      </c>
      <c r="T69">
        <v>0</v>
      </c>
      <c r="U69">
        <v>49.417111544461783</v>
      </c>
      <c r="V69">
        <v>4.1288043964562577</v>
      </c>
      <c r="W69">
        <v>14.66443925233645</v>
      </c>
      <c r="X69">
        <v>43.19141044618312</v>
      </c>
      <c r="Y69">
        <v>0</v>
      </c>
      <c r="Z69">
        <v>0</v>
      </c>
      <c r="AA69">
        <v>1.6654464</v>
      </c>
      <c r="AB69">
        <v>0</v>
      </c>
      <c r="AC69">
        <v>0</v>
      </c>
      <c r="AD69">
        <v>0</v>
      </c>
      <c r="AE69">
        <v>7.2133068799999984</v>
      </c>
      <c r="AF69">
        <v>4.6474661199999998</v>
      </c>
      <c r="AG69">
        <v>29.393141580000005</v>
      </c>
      <c r="AH69">
        <v>8.3181340000000006</v>
      </c>
      <c r="AI69">
        <v>0</v>
      </c>
      <c r="AJ69">
        <v>0</v>
      </c>
      <c r="AK69">
        <v>23.132137350000001</v>
      </c>
      <c r="AL69">
        <v>19.071799999999996</v>
      </c>
      <c r="AM69">
        <v>0</v>
      </c>
      <c r="AN69">
        <v>0</v>
      </c>
      <c r="AO69">
        <v>1.0472021279999999</v>
      </c>
      <c r="AP69">
        <v>1.0689688800000001</v>
      </c>
      <c r="AQ69">
        <v>43.142996000000004</v>
      </c>
      <c r="AR69">
        <v>3.7820390399999999</v>
      </c>
      <c r="AS69">
        <v>4.7264947199999998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29.019269755788617</v>
      </c>
      <c r="BB69">
        <f t="shared" si="1"/>
        <v>730.64748737962429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256.16506134813068</v>
      </c>
      <c r="L70">
        <v>5.9990894344548797</v>
      </c>
      <c r="M70">
        <v>63.774782693595178</v>
      </c>
      <c r="N70">
        <v>51.885077387107891</v>
      </c>
      <c r="O70">
        <v>73.282628740545874</v>
      </c>
      <c r="P70">
        <v>27.126149102340726</v>
      </c>
      <c r="Q70">
        <v>6.9966207729729746</v>
      </c>
      <c r="R70">
        <v>9.3112074128620534</v>
      </c>
      <c r="S70">
        <v>6.5152415059649114</v>
      </c>
      <c r="T70">
        <v>0</v>
      </c>
      <c r="U70">
        <v>49.417111544461783</v>
      </c>
      <c r="V70">
        <v>4.1288043964562577</v>
      </c>
      <c r="W70">
        <v>14.66443925233645</v>
      </c>
      <c r="X70">
        <v>43.19141044618312</v>
      </c>
      <c r="Y70">
        <v>0</v>
      </c>
      <c r="Z70">
        <v>0</v>
      </c>
      <c r="AA70">
        <v>7.6332959999999996</v>
      </c>
      <c r="AB70">
        <v>0</v>
      </c>
      <c r="AC70">
        <v>4.2505959439999996</v>
      </c>
      <c r="AD70">
        <v>0.5802544999999999</v>
      </c>
      <c r="AE70">
        <v>7.2133068799999984</v>
      </c>
      <c r="AF70">
        <v>4.6474661199999998</v>
      </c>
      <c r="AG70">
        <v>29.393141580000005</v>
      </c>
      <c r="AH70">
        <v>19.17329887</v>
      </c>
      <c r="AI70">
        <v>0</v>
      </c>
      <c r="AJ70">
        <v>0</v>
      </c>
      <c r="AK70">
        <v>23.132137350000001</v>
      </c>
      <c r="AL70">
        <v>19.071799999999996</v>
      </c>
      <c r="AM70">
        <v>0</v>
      </c>
      <c r="AN70">
        <v>0</v>
      </c>
      <c r="AO70">
        <v>0.89225236800000007</v>
      </c>
      <c r="AP70">
        <v>1.0689688800000001</v>
      </c>
      <c r="AQ70">
        <v>43.142996000000004</v>
      </c>
      <c r="AR70">
        <v>3.7820390399999999</v>
      </c>
      <c r="AS70">
        <v>4.7264947199999998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29.840528202888617</v>
      </c>
      <c r="BB70">
        <f t="shared" si="1"/>
        <v>751.32514408652423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256.16506134813068</v>
      </c>
      <c r="L71">
        <v>5.9990894344548797</v>
      </c>
      <c r="M71">
        <v>63.774782693595178</v>
      </c>
      <c r="N71">
        <v>51.885077387107891</v>
      </c>
      <c r="O71">
        <v>73.282628740545874</v>
      </c>
      <c r="P71">
        <v>27.117806181818175</v>
      </c>
      <c r="Q71">
        <v>6.9966207729729746</v>
      </c>
      <c r="R71">
        <v>9.3112074128620534</v>
      </c>
      <c r="S71">
        <v>6.5152415059649114</v>
      </c>
      <c r="T71">
        <v>0</v>
      </c>
      <c r="U71">
        <v>49.417111544461783</v>
      </c>
      <c r="V71">
        <v>4.1288043964562577</v>
      </c>
      <c r="W71">
        <v>14.66443925233645</v>
      </c>
      <c r="X71">
        <v>43.19141044618312</v>
      </c>
      <c r="Y71">
        <v>0</v>
      </c>
      <c r="Z71">
        <v>0.4831200000000001</v>
      </c>
      <c r="AA71">
        <v>12.340957824</v>
      </c>
      <c r="AB71">
        <v>1.756203</v>
      </c>
      <c r="AC71">
        <v>4.2505959439999996</v>
      </c>
      <c r="AD71">
        <v>4.0037560499999998</v>
      </c>
      <c r="AE71">
        <v>7.2133068799999984</v>
      </c>
      <c r="AF71">
        <v>4.6474661199999998</v>
      </c>
      <c r="AG71">
        <v>29.393141580000005</v>
      </c>
      <c r="AH71">
        <v>30.818686470000003</v>
      </c>
      <c r="AI71">
        <v>0</v>
      </c>
      <c r="AJ71">
        <v>0</v>
      </c>
      <c r="AK71">
        <v>23.132137350000001</v>
      </c>
      <c r="AL71">
        <v>19.071799999999996</v>
      </c>
      <c r="AM71">
        <v>2.3182980479999999</v>
      </c>
      <c r="AN71">
        <v>0</v>
      </c>
      <c r="AO71">
        <v>0.75279758400000008</v>
      </c>
      <c r="AP71">
        <v>1.0689688800000001</v>
      </c>
      <c r="AQ71">
        <v>43.142996000000004</v>
      </c>
      <c r="AR71">
        <v>3.7820390399999999</v>
      </c>
      <c r="AS71">
        <v>4.7264947199999998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30.764448379033173</v>
      </c>
      <c r="BB71">
        <f t="shared" si="1"/>
        <v>774.58759822785726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256.16506134813068</v>
      </c>
      <c r="L72">
        <v>5.9990894344548797</v>
      </c>
      <c r="M72">
        <v>63.774782693595178</v>
      </c>
      <c r="N72">
        <v>51.885077387107891</v>
      </c>
      <c r="O72">
        <v>73.282628740545874</v>
      </c>
      <c r="P72">
        <v>27.117806181818175</v>
      </c>
      <c r="Q72">
        <v>6.9966207729729746</v>
      </c>
      <c r="R72">
        <v>9.3112074128620534</v>
      </c>
      <c r="S72">
        <v>6.5152415059649114</v>
      </c>
      <c r="T72">
        <v>0</v>
      </c>
      <c r="U72">
        <v>49.417111544461783</v>
      </c>
      <c r="V72">
        <v>4.1288043964562577</v>
      </c>
      <c r="W72">
        <v>14.66443925233645</v>
      </c>
      <c r="X72">
        <v>43.19141044618312</v>
      </c>
      <c r="Y72">
        <v>0</v>
      </c>
      <c r="Z72">
        <v>2.8784289599999999</v>
      </c>
      <c r="AA72">
        <v>12.340957824</v>
      </c>
      <c r="AB72">
        <v>5.7837618800000001</v>
      </c>
      <c r="AC72">
        <v>8.5011918879999993</v>
      </c>
      <c r="AD72">
        <v>8.0075121000000014</v>
      </c>
      <c r="AE72">
        <v>13.524950399999998</v>
      </c>
      <c r="AF72">
        <v>6.1510581000000002</v>
      </c>
      <c r="AG72">
        <v>29.393141580000005</v>
      </c>
      <c r="AH72">
        <v>41.091581959999992</v>
      </c>
      <c r="AI72">
        <v>0</v>
      </c>
      <c r="AJ72">
        <v>0</v>
      </c>
      <c r="AK72">
        <v>23.132137350000001</v>
      </c>
      <c r="AL72">
        <v>19.071799999999996</v>
      </c>
      <c r="AM72">
        <v>2.3182980479999999</v>
      </c>
      <c r="AN72">
        <v>0</v>
      </c>
      <c r="AO72">
        <v>0.64562400000000009</v>
      </c>
      <c r="AP72">
        <v>1.0689688800000001</v>
      </c>
      <c r="AQ72">
        <v>43.142996000000004</v>
      </c>
      <c r="AR72">
        <v>3.7820390399999999</v>
      </c>
      <c r="AS72">
        <v>4.7264947199999998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32.01199068073317</v>
      </c>
      <c r="BB72">
        <f t="shared" si="1"/>
        <v>805.99823316615709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256.16506134813068</v>
      </c>
      <c r="L73">
        <v>5.9990894344548797</v>
      </c>
      <c r="M73">
        <v>63.774782693595178</v>
      </c>
      <c r="N73">
        <v>51.885077387107891</v>
      </c>
      <c r="O73">
        <v>73.282628740545874</v>
      </c>
      <c r="P73">
        <v>27.117806181818175</v>
      </c>
      <c r="Q73">
        <v>6.9966207729729746</v>
      </c>
      <c r="R73">
        <v>9.3112074128620534</v>
      </c>
      <c r="S73">
        <v>6.5152415059649114</v>
      </c>
      <c r="T73">
        <v>0</v>
      </c>
      <c r="U73">
        <v>49.737847642079807</v>
      </c>
      <c r="V73">
        <v>4.1288043964562577</v>
      </c>
      <c r="W73">
        <v>14.66443925233645</v>
      </c>
      <c r="X73">
        <v>43.19141044618312</v>
      </c>
      <c r="Y73">
        <v>0</v>
      </c>
      <c r="Z73">
        <v>3.1402800000000006</v>
      </c>
      <c r="AA73">
        <v>12.340957824</v>
      </c>
      <c r="AB73">
        <v>11.56752376</v>
      </c>
      <c r="AC73">
        <v>12.764651820900001</v>
      </c>
      <c r="AD73">
        <v>12.011268149999998</v>
      </c>
      <c r="AE73">
        <v>20.850965200000001</v>
      </c>
      <c r="AF73">
        <v>12.302116200000002</v>
      </c>
      <c r="AG73">
        <v>29.393141580000005</v>
      </c>
      <c r="AH73">
        <v>51.364477449999988</v>
      </c>
      <c r="AI73">
        <v>2.2364691999999997</v>
      </c>
      <c r="AJ73">
        <v>0</v>
      </c>
      <c r="AK73">
        <v>23.132137350000001</v>
      </c>
      <c r="AL73">
        <v>19.071799999999996</v>
      </c>
      <c r="AM73">
        <v>2.3182980479999999</v>
      </c>
      <c r="AN73">
        <v>0</v>
      </c>
      <c r="AO73">
        <v>0.6159252959999999</v>
      </c>
      <c r="AP73">
        <v>1.0689688800000001</v>
      </c>
      <c r="AQ73">
        <v>43.142996000000004</v>
      </c>
      <c r="AR73">
        <v>3.7820390399999999</v>
      </c>
      <c r="AS73">
        <v>4.7264947199999998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33.562539917862175</v>
      </c>
      <c r="BB73">
        <f t="shared" si="1"/>
        <v>845.0379878155461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256.16506134813068</v>
      </c>
      <c r="L74">
        <v>5.9990894344548797</v>
      </c>
      <c r="M74">
        <v>63.774782693595178</v>
      </c>
      <c r="N74">
        <v>51.885077387107891</v>
      </c>
      <c r="O74">
        <v>73.282628740545874</v>
      </c>
      <c r="P74">
        <v>27.117806181818175</v>
      </c>
      <c r="Q74">
        <v>6.9966207729729746</v>
      </c>
      <c r="R74">
        <v>9.3112074128620534</v>
      </c>
      <c r="S74">
        <v>6.5152415059649114</v>
      </c>
      <c r="T74">
        <v>0</v>
      </c>
      <c r="U74">
        <v>49.759300523754931</v>
      </c>
      <c r="V74">
        <v>4.1288043964562577</v>
      </c>
      <c r="W74">
        <v>14.66443925233645</v>
      </c>
      <c r="X74">
        <v>43.19141044618312</v>
      </c>
      <c r="Y74">
        <v>0</v>
      </c>
      <c r="Z74">
        <v>5.7568579199999999</v>
      </c>
      <c r="AA74">
        <v>12.340957824</v>
      </c>
      <c r="AB74">
        <v>17.35128564</v>
      </c>
      <c r="AC74">
        <v>12.764651820900001</v>
      </c>
      <c r="AD74">
        <v>16.015024200000003</v>
      </c>
      <c r="AE74">
        <v>21.714307867200002</v>
      </c>
      <c r="AF74">
        <v>20.503527000000002</v>
      </c>
      <c r="AG74">
        <v>29.393141580000005</v>
      </c>
      <c r="AH74">
        <v>61.637372940000006</v>
      </c>
      <c r="AI74">
        <v>7.2685248999999992</v>
      </c>
      <c r="AJ74">
        <v>0</v>
      </c>
      <c r="AK74">
        <v>23.132137350000001</v>
      </c>
      <c r="AL74">
        <v>49.846749999999993</v>
      </c>
      <c r="AM74">
        <v>2.3182980479999999</v>
      </c>
      <c r="AN74">
        <v>0</v>
      </c>
      <c r="AO74">
        <v>0.63271152000000008</v>
      </c>
      <c r="AP74">
        <v>1.0689688800000001</v>
      </c>
      <c r="AQ74">
        <v>43.142996000000004</v>
      </c>
      <c r="AR74">
        <v>3.7820390399999999</v>
      </c>
      <c r="AS74">
        <v>4.7264947199999998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36.144362768533945</v>
      </c>
      <c r="BB74">
        <f t="shared" si="1"/>
        <v>910.04315457774965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256.16506134813068</v>
      </c>
      <c r="L75">
        <v>5.9990894344548797</v>
      </c>
      <c r="M75">
        <v>63.774782693595178</v>
      </c>
      <c r="N75">
        <v>51.885077387107891</v>
      </c>
      <c r="O75">
        <v>73.282628740545874</v>
      </c>
      <c r="P75">
        <v>27.117806181818175</v>
      </c>
      <c r="Q75">
        <v>6.9966207729729746</v>
      </c>
      <c r="R75">
        <v>9.3112074128620534</v>
      </c>
      <c r="S75">
        <v>6.5152415059649114</v>
      </c>
      <c r="T75">
        <v>0</v>
      </c>
      <c r="U75">
        <v>48.086859447152385</v>
      </c>
      <c r="V75">
        <v>4.1288043964562577</v>
      </c>
      <c r="W75">
        <v>14.66443925233645</v>
      </c>
      <c r="X75">
        <v>43.19141044618312</v>
      </c>
      <c r="Y75">
        <v>0</v>
      </c>
      <c r="Z75">
        <v>5.7568579199999999</v>
      </c>
      <c r="AA75">
        <v>12.340957824</v>
      </c>
      <c r="AB75">
        <v>17.35128564</v>
      </c>
      <c r="AC75">
        <v>12.764651820900001</v>
      </c>
      <c r="AD75">
        <v>16.015024200000003</v>
      </c>
      <c r="AE75">
        <v>21.714307867200002</v>
      </c>
      <c r="AF75">
        <v>20.503527000000002</v>
      </c>
      <c r="AG75">
        <v>29.393141580000005</v>
      </c>
      <c r="AH75">
        <v>61.637372940000006</v>
      </c>
      <c r="AI75">
        <v>7.2685248999999992</v>
      </c>
      <c r="AJ75">
        <v>0</v>
      </c>
      <c r="AK75">
        <v>23.132137350000001</v>
      </c>
      <c r="AL75">
        <v>49.846749999999993</v>
      </c>
      <c r="AM75">
        <v>2.3182980479999999</v>
      </c>
      <c r="AN75">
        <v>0</v>
      </c>
      <c r="AO75">
        <v>0.21047342399999996</v>
      </c>
      <c r="AP75">
        <v>1.0689688800000001</v>
      </c>
      <c r="AQ75">
        <v>43.142996000000004</v>
      </c>
      <c r="AR75">
        <v>3.7820390399999999</v>
      </c>
      <c r="AS75">
        <v>4.7264947199999998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36.064345899407712</v>
      </c>
      <c r="BB75">
        <f t="shared" si="1"/>
        <v>908.02849227427328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256.16506134813068</v>
      </c>
      <c r="L76">
        <v>5.9990894344548797</v>
      </c>
      <c r="M76">
        <v>63.774782693595178</v>
      </c>
      <c r="N76">
        <v>51.885077387107891</v>
      </c>
      <c r="O76">
        <v>73.282628740545874</v>
      </c>
      <c r="P76">
        <v>27.117806181818175</v>
      </c>
      <c r="Q76">
        <v>6.9966207729729746</v>
      </c>
      <c r="R76">
        <v>9.3112074128620534</v>
      </c>
      <c r="S76">
        <v>6.5152415059649114</v>
      </c>
      <c r="T76">
        <v>0</v>
      </c>
      <c r="U76">
        <v>48.086859447152385</v>
      </c>
      <c r="V76">
        <v>4.1288043964562577</v>
      </c>
      <c r="W76">
        <v>14.66443925233645</v>
      </c>
      <c r="X76">
        <v>43.19141044618312</v>
      </c>
      <c r="Y76">
        <v>0</v>
      </c>
      <c r="Z76">
        <v>5.7568579199999999</v>
      </c>
      <c r="AA76">
        <v>12.340957824</v>
      </c>
      <c r="AB76">
        <v>17.35128564</v>
      </c>
      <c r="AC76">
        <v>12.764651820900001</v>
      </c>
      <c r="AD76">
        <v>16.015024200000003</v>
      </c>
      <c r="AE76">
        <v>21.714307867200002</v>
      </c>
      <c r="AF76">
        <v>20.503527000000002</v>
      </c>
      <c r="AG76">
        <v>29.393141580000005</v>
      </c>
      <c r="AH76">
        <v>61.637372940000006</v>
      </c>
      <c r="AI76">
        <v>7.2685248999999992</v>
      </c>
      <c r="AJ76">
        <v>0</v>
      </c>
      <c r="AK76">
        <v>23.132137350000001</v>
      </c>
      <c r="AL76">
        <v>49.846749999999993</v>
      </c>
      <c r="AM76">
        <v>2.3182980479999999</v>
      </c>
      <c r="AN76">
        <v>0</v>
      </c>
      <c r="AO76">
        <v>0.215638416</v>
      </c>
      <c r="AP76">
        <v>1.0689688800000001</v>
      </c>
      <c r="AQ76">
        <v>43.142996000000004</v>
      </c>
      <c r="AR76">
        <v>3.7820390399999999</v>
      </c>
      <c r="AS76">
        <v>4.7264947199999998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36.064543100207715</v>
      </c>
      <c r="BB76">
        <f t="shared" si="1"/>
        <v>908.03346006547326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256.16506134813068</v>
      </c>
      <c r="L77">
        <v>5.9990894344548797</v>
      </c>
      <c r="M77">
        <v>63.774782693595178</v>
      </c>
      <c r="N77">
        <v>51.885077387107891</v>
      </c>
      <c r="O77">
        <v>73.282628740545874</v>
      </c>
      <c r="P77">
        <v>27.117806181818175</v>
      </c>
      <c r="Q77">
        <v>6.9966207729729746</v>
      </c>
      <c r="R77">
        <v>9.3112074128620534</v>
      </c>
      <c r="S77">
        <v>6.5152415059649114</v>
      </c>
      <c r="T77">
        <v>0</v>
      </c>
      <c r="U77">
        <v>48.086859447152385</v>
      </c>
      <c r="V77">
        <v>4.1288043964562577</v>
      </c>
      <c r="W77">
        <v>14.66443925233645</v>
      </c>
      <c r="X77">
        <v>43.19141044618312</v>
      </c>
      <c r="Y77">
        <v>0</v>
      </c>
      <c r="Z77">
        <v>5.7568579199999999</v>
      </c>
      <c r="AA77">
        <v>12.340957824</v>
      </c>
      <c r="AB77">
        <v>17.35128564</v>
      </c>
      <c r="AC77">
        <v>12.764651820900001</v>
      </c>
      <c r="AD77">
        <v>16.015024200000003</v>
      </c>
      <c r="AE77">
        <v>21.714307867200002</v>
      </c>
      <c r="AF77">
        <v>20.503527000000002</v>
      </c>
      <c r="AG77">
        <v>29.393141580000005</v>
      </c>
      <c r="AH77">
        <v>61.637372940000006</v>
      </c>
      <c r="AI77">
        <v>7.2685248999999992</v>
      </c>
      <c r="AJ77">
        <v>0</v>
      </c>
      <c r="AK77">
        <v>23.132137350000001</v>
      </c>
      <c r="AL77">
        <v>49.846749999999993</v>
      </c>
      <c r="AM77">
        <v>2.3182980479999999</v>
      </c>
      <c r="AN77">
        <v>0</v>
      </c>
      <c r="AO77">
        <v>0.242754624</v>
      </c>
      <c r="AP77">
        <v>1.0689688800000001</v>
      </c>
      <c r="AQ77">
        <v>43.142996000000004</v>
      </c>
      <c r="AR77">
        <v>15.031180800000001</v>
      </c>
      <c r="AS77">
        <v>4.1356828800000001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36.47272723540771</v>
      </c>
      <c r="BB77">
        <f t="shared" si="1"/>
        <v>918.31072205827331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256.16506134813068</v>
      </c>
      <c r="L78">
        <v>5.9990894344548797</v>
      </c>
      <c r="M78">
        <v>63.774782693595178</v>
      </c>
      <c r="N78">
        <v>51.885077387107891</v>
      </c>
      <c r="O78">
        <v>73.282628740545874</v>
      </c>
      <c r="P78">
        <v>27.117806181818175</v>
      </c>
      <c r="Q78">
        <v>6.9966207729729746</v>
      </c>
      <c r="R78">
        <v>9.3112074128620534</v>
      </c>
      <c r="S78">
        <v>6.5152415059649114</v>
      </c>
      <c r="T78">
        <v>0</v>
      </c>
      <c r="U78">
        <v>48.086859447152385</v>
      </c>
      <c r="V78">
        <v>4.1288043964562577</v>
      </c>
      <c r="W78">
        <v>14.66443925233645</v>
      </c>
      <c r="X78">
        <v>43.19141044618312</v>
      </c>
      <c r="Y78">
        <v>0</v>
      </c>
      <c r="Z78">
        <v>5.7568579199999999</v>
      </c>
      <c r="AA78">
        <v>12.340957824</v>
      </c>
      <c r="AB78">
        <v>17.35128564</v>
      </c>
      <c r="AC78">
        <v>12.764651820900001</v>
      </c>
      <c r="AD78">
        <v>16.015024200000003</v>
      </c>
      <c r="AE78">
        <v>21.714307867200002</v>
      </c>
      <c r="AF78">
        <v>20.503527000000002</v>
      </c>
      <c r="AG78">
        <v>29.393141580000005</v>
      </c>
      <c r="AH78">
        <v>58.226937999999997</v>
      </c>
      <c r="AI78">
        <v>7.2685248999999992</v>
      </c>
      <c r="AJ78">
        <v>0</v>
      </c>
      <c r="AK78">
        <v>23.132137350000001</v>
      </c>
      <c r="AL78">
        <v>19.071799999999996</v>
      </c>
      <c r="AM78">
        <v>2.3182980479999999</v>
      </c>
      <c r="AN78">
        <v>0</v>
      </c>
      <c r="AO78">
        <v>0.26212334399999998</v>
      </c>
      <c r="AP78">
        <v>1.0689688800000001</v>
      </c>
      <c r="AQ78">
        <v>43.142996000000004</v>
      </c>
      <c r="AR78">
        <v>15.031180800000001</v>
      </c>
      <c r="AS78">
        <v>4.1356828800000001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35.167585766315959</v>
      </c>
      <c r="BB78">
        <f t="shared" si="1"/>
        <v>885.44984730736496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256.16506134813068</v>
      </c>
      <c r="L79">
        <v>5.9990894344548797</v>
      </c>
      <c r="M79">
        <v>63.774782693595178</v>
      </c>
      <c r="N79">
        <v>51.885077387107891</v>
      </c>
      <c r="O79">
        <v>73.282628740545874</v>
      </c>
      <c r="P79">
        <v>27.117806181818175</v>
      </c>
      <c r="Q79">
        <v>6.9966207729729746</v>
      </c>
      <c r="R79">
        <v>9.3112074128620534</v>
      </c>
      <c r="S79">
        <v>6.5152415059649114</v>
      </c>
      <c r="T79">
        <v>0</v>
      </c>
      <c r="U79">
        <v>48.086859447152385</v>
      </c>
      <c r="V79">
        <v>4.1288043964562577</v>
      </c>
      <c r="W79">
        <v>14.66443925233645</v>
      </c>
      <c r="X79">
        <v>43.19141044618312</v>
      </c>
      <c r="Y79">
        <v>0</v>
      </c>
      <c r="Z79">
        <v>5.7568579199999999</v>
      </c>
      <c r="AA79">
        <v>12.340957824</v>
      </c>
      <c r="AB79">
        <v>17.35128564</v>
      </c>
      <c r="AC79">
        <v>12.764651820900001</v>
      </c>
      <c r="AD79">
        <v>16.015024200000003</v>
      </c>
      <c r="AE79">
        <v>21.714307867200002</v>
      </c>
      <c r="AF79">
        <v>20.503527000000002</v>
      </c>
      <c r="AG79">
        <v>29.393141580000005</v>
      </c>
      <c r="AH79">
        <v>51.364477449999988</v>
      </c>
      <c r="AI79">
        <v>7.2685248999999992</v>
      </c>
      <c r="AJ79">
        <v>0</v>
      </c>
      <c r="AK79">
        <v>23.132137350000001</v>
      </c>
      <c r="AL79">
        <v>9.5358999999999998</v>
      </c>
      <c r="AM79">
        <v>2.3182980479999999</v>
      </c>
      <c r="AN79">
        <v>0</v>
      </c>
      <c r="AO79">
        <v>0.30602577599999997</v>
      </c>
      <c r="AP79">
        <v>1.0689688800000001</v>
      </c>
      <c r="AQ79">
        <v>43.142996000000004</v>
      </c>
      <c r="AR79">
        <v>4.8487679999999997</v>
      </c>
      <c r="AS79">
        <v>4.1356828800000001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34.15387659749117</v>
      </c>
      <c r="BB79">
        <f t="shared" si="1"/>
        <v>859.92668555818966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256.16506134813068</v>
      </c>
      <c r="L80">
        <v>5.9990894344548797</v>
      </c>
      <c r="M80">
        <v>63.774782693595178</v>
      </c>
      <c r="N80">
        <v>51.885077387107891</v>
      </c>
      <c r="O80">
        <v>73.282628740545874</v>
      </c>
      <c r="P80">
        <v>27.117806181818175</v>
      </c>
      <c r="Q80">
        <v>6.9966207729729746</v>
      </c>
      <c r="R80">
        <v>9.3112074128620534</v>
      </c>
      <c r="S80">
        <v>6.5152415059649114</v>
      </c>
      <c r="T80">
        <v>0</v>
      </c>
      <c r="U80">
        <v>48.086859447152385</v>
      </c>
      <c r="V80">
        <v>4.1288043964562577</v>
      </c>
      <c r="W80">
        <v>14.66443925233645</v>
      </c>
      <c r="X80">
        <v>43.19141044618312</v>
      </c>
      <c r="Y80">
        <v>0</v>
      </c>
      <c r="Z80">
        <v>3.1402800000000006</v>
      </c>
      <c r="AA80">
        <v>12.340957824</v>
      </c>
      <c r="AB80">
        <v>11.56752376</v>
      </c>
      <c r="AC80">
        <v>8.5095812220999978</v>
      </c>
      <c r="AD80">
        <v>12.011268149999998</v>
      </c>
      <c r="AE80">
        <v>14.42661376</v>
      </c>
      <c r="AF80">
        <v>12.302116200000002</v>
      </c>
      <c r="AG80">
        <v>29.393141580000005</v>
      </c>
      <c r="AH80">
        <v>41.091581959999992</v>
      </c>
      <c r="AI80">
        <v>2.2364691999999997</v>
      </c>
      <c r="AJ80">
        <v>0</v>
      </c>
      <c r="AK80">
        <v>23.132137350000001</v>
      </c>
      <c r="AL80">
        <v>9.5358999999999998</v>
      </c>
      <c r="AM80">
        <v>2.3182980479999999</v>
      </c>
      <c r="AN80">
        <v>0</v>
      </c>
      <c r="AO80">
        <v>0.37575316800000003</v>
      </c>
      <c r="AP80">
        <v>1.0689688800000001</v>
      </c>
      <c r="AQ80">
        <v>43.142996000000004</v>
      </c>
      <c r="AR80">
        <v>4.8487679999999997</v>
      </c>
      <c r="AS80">
        <v>4.1356828800000001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32.343827536591149</v>
      </c>
      <c r="BB80">
        <f t="shared" si="1"/>
        <v>814.3532394650897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256.16506134813068</v>
      </c>
      <c r="L81">
        <v>5.9990894344548797</v>
      </c>
      <c r="M81">
        <v>63.774782693595178</v>
      </c>
      <c r="N81">
        <v>51.885077387107891</v>
      </c>
      <c r="O81">
        <v>73.282628740545874</v>
      </c>
      <c r="P81">
        <v>27.117806181818175</v>
      </c>
      <c r="Q81">
        <v>6.9966207729729746</v>
      </c>
      <c r="R81">
        <v>9.3112074128620534</v>
      </c>
      <c r="S81">
        <v>6.5152415059649114</v>
      </c>
      <c r="T81">
        <v>0</v>
      </c>
      <c r="U81">
        <v>48.086859447152385</v>
      </c>
      <c r="V81">
        <v>4.1288043964562577</v>
      </c>
      <c r="W81">
        <v>14.66443925233645</v>
      </c>
      <c r="X81">
        <v>43.19141044618312</v>
      </c>
      <c r="Y81">
        <v>0</v>
      </c>
      <c r="Z81">
        <v>2.8784289599999999</v>
      </c>
      <c r="AA81">
        <v>7.6332959999999996</v>
      </c>
      <c r="AB81">
        <v>11.56752376</v>
      </c>
      <c r="AC81">
        <v>4.2505959439999996</v>
      </c>
      <c r="AD81">
        <v>8.0075121000000014</v>
      </c>
      <c r="AE81">
        <v>14.42661376</v>
      </c>
      <c r="AF81">
        <v>6.1510581000000002</v>
      </c>
      <c r="AG81">
        <v>29.393141580000005</v>
      </c>
      <c r="AH81">
        <v>30.485961110000005</v>
      </c>
      <c r="AI81">
        <v>0</v>
      </c>
      <c r="AJ81">
        <v>0</v>
      </c>
      <c r="AK81">
        <v>23.132137350000001</v>
      </c>
      <c r="AL81">
        <v>9.5358999999999998</v>
      </c>
      <c r="AM81">
        <v>2.3182980479999999</v>
      </c>
      <c r="AN81">
        <v>0</v>
      </c>
      <c r="AO81">
        <v>0.41319936000000002</v>
      </c>
      <c r="AP81">
        <v>1.0689688800000001</v>
      </c>
      <c r="AQ81">
        <v>43.142996000000004</v>
      </c>
      <c r="AR81">
        <v>6.7882751999999984</v>
      </c>
      <c r="AS81">
        <v>4.1356828800000001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31.188336946191164</v>
      </c>
      <c r="BB81">
        <f t="shared" si="1"/>
        <v>785.26028110538982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256.16506134813068</v>
      </c>
      <c r="L82">
        <v>5.9990894344548797</v>
      </c>
      <c r="M82">
        <v>63.774782693595178</v>
      </c>
      <c r="N82">
        <v>51.885077387107891</v>
      </c>
      <c r="O82">
        <v>73.282628740545874</v>
      </c>
      <c r="P82">
        <v>27.117806181818175</v>
      </c>
      <c r="Q82">
        <v>6.9966207729729746</v>
      </c>
      <c r="R82">
        <v>9.3112074128620534</v>
      </c>
      <c r="S82">
        <v>6.5152415059649114</v>
      </c>
      <c r="T82">
        <v>0</v>
      </c>
      <c r="U82">
        <v>48.086859447152385</v>
      </c>
      <c r="V82">
        <v>4.1288043964562577</v>
      </c>
      <c r="W82">
        <v>14.66443925233645</v>
      </c>
      <c r="X82">
        <v>43.19141044618312</v>
      </c>
      <c r="Y82">
        <v>0</v>
      </c>
      <c r="Z82">
        <v>2.8784289599999999</v>
      </c>
      <c r="AA82">
        <v>5.3780039999999998</v>
      </c>
      <c r="AB82">
        <v>5.7837618800000001</v>
      </c>
      <c r="AC82">
        <v>4.2505959439999996</v>
      </c>
      <c r="AD82">
        <v>4.0037560499999998</v>
      </c>
      <c r="AE82">
        <v>14.42661376</v>
      </c>
      <c r="AF82">
        <v>6.1510581000000002</v>
      </c>
      <c r="AG82">
        <v>29.393141580000005</v>
      </c>
      <c r="AH82">
        <v>18.715801499999998</v>
      </c>
      <c r="AI82">
        <v>0</v>
      </c>
      <c r="AJ82">
        <v>0</v>
      </c>
      <c r="AK82">
        <v>23.132137350000001</v>
      </c>
      <c r="AL82">
        <v>9.5358999999999998</v>
      </c>
      <c r="AM82">
        <v>2.3182980479999999</v>
      </c>
      <c r="AN82">
        <v>0</v>
      </c>
      <c r="AO82">
        <v>0.45451929600000002</v>
      </c>
      <c r="AP82">
        <v>1.0689688800000001</v>
      </c>
      <c r="AQ82">
        <v>40.610310000000005</v>
      </c>
      <c r="AR82">
        <v>6.7882751999999984</v>
      </c>
      <c r="AS82">
        <v>4.1356828800000001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30.183511173691151</v>
      </c>
      <c r="BB82">
        <f t="shared" si="1"/>
        <v>759.9607712738898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261.11973295771764</v>
      </c>
      <c r="L83">
        <v>5.9987677296525455</v>
      </c>
      <c r="M83">
        <v>63.774782693595178</v>
      </c>
      <c r="N83">
        <v>51.885077387107891</v>
      </c>
      <c r="O83">
        <v>73.282628740545874</v>
      </c>
      <c r="P83">
        <v>27.117806181818175</v>
      </c>
      <c r="Q83">
        <v>7.1429739441920832</v>
      </c>
      <c r="R83">
        <v>9.3112074128620534</v>
      </c>
      <c r="S83">
        <v>6.6244610320413191</v>
      </c>
      <c r="T83">
        <v>0</v>
      </c>
      <c r="U83">
        <v>48.086859447152385</v>
      </c>
      <c r="V83">
        <v>4.8114665962085299</v>
      </c>
      <c r="W83">
        <v>14.66443925233645</v>
      </c>
      <c r="X83">
        <v>43.19141044618312</v>
      </c>
      <c r="Y83">
        <v>0</v>
      </c>
      <c r="Z83">
        <v>2.8784289599999999</v>
      </c>
      <c r="AA83">
        <v>0</v>
      </c>
      <c r="AB83">
        <v>5.7837618800000001</v>
      </c>
      <c r="AC83">
        <v>4.2505959439999996</v>
      </c>
      <c r="AD83">
        <v>0.5802544999999999</v>
      </c>
      <c r="AE83">
        <v>14.42661376</v>
      </c>
      <c r="AF83">
        <v>6.1510581000000002</v>
      </c>
      <c r="AG83">
        <v>29.393141580000005</v>
      </c>
      <c r="AH83">
        <v>10.18971415</v>
      </c>
      <c r="AI83">
        <v>0</v>
      </c>
      <c r="AJ83">
        <v>0</v>
      </c>
      <c r="AK83">
        <v>23.132137350000001</v>
      </c>
      <c r="AL83">
        <v>9.5358999999999998</v>
      </c>
      <c r="AM83">
        <v>2.3182980479999999</v>
      </c>
      <c r="AN83">
        <v>0</v>
      </c>
      <c r="AO83">
        <v>0.48680049599999997</v>
      </c>
      <c r="AP83">
        <v>2.7568144800000001</v>
      </c>
      <c r="AQ83">
        <v>32.357247000000001</v>
      </c>
      <c r="AR83">
        <v>6.7882751999999984</v>
      </c>
      <c r="AS83">
        <v>4.1356828800000001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29.497135479495959</v>
      </c>
      <c r="BB83">
        <f t="shared" si="1"/>
        <v>742.67920266991746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256.16451569609683</v>
      </c>
      <c r="L84">
        <v>5.9987677296525455</v>
      </c>
      <c r="M84">
        <v>63.774782693595178</v>
      </c>
      <c r="N84">
        <v>51.885077387107891</v>
      </c>
      <c r="O84">
        <v>73.282628740545874</v>
      </c>
      <c r="P84">
        <v>27.117806181818175</v>
      </c>
      <c r="Q84">
        <v>7.0046189376443424</v>
      </c>
      <c r="R84">
        <v>9.3112074128620534</v>
      </c>
      <c r="S84">
        <v>6.6244610320413191</v>
      </c>
      <c r="T84">
        <v>0</v>
      </c>
      <c r="U84">
        <v>48.086859447152385</v>
      </c>
      <c r="V84">
        <v>4.8114665962085299</v>
      </c>
      <c r="W84">
        <v>14.66443925233645</v>
      </c>
      <c r="X84">
        <v>43.19141044618312</v>
      </c>
      <c r="Y84">
        <v>0</v>
      </c>
      <c r="Z84">
        <v>2.8784289599999999</v>
      </c>
      <c r="AA84">
        <v>0</v>
      </c>
      <c r="AB84">
        <v>5.7837618800000001</v>
      </c>
      <c r="AC84">
        <v>0</v>
      </c>
      <c r="AD84">
        <v>0</v>
      </c>
      <c r="AE84">
        <v>14.42661376</v>
      </c>
      <c r="AF84">
        <v>6.1510581000000002</v>
      </c>
      <c r="AG84">
        <v>29.393141580000005</v>
      </c>
      <c r="AH84">
        <v>10.18971415</v>
      </c>
      <c r="AI84">
        <v>0</v>
      </c>
      <c r="AJ84">
        <v>0</v>
      </c>
      <c r="AK84">
        <v>23.132137350000001</v>
      </c>
      <c r="AL84">
        <v>9.5358999999999998</v>
      </c>
      <c r="AM84">
        <v>2.3182980479999999</v>
      </c>
      <c r="AN84">
        <v>0</v>
      </c>
      <c r="AO84">
        <v>0.51779044800000007</v>
      </c>
      <c r="AP84">
        <v>2.7568144800000001</v>
      </c>
      <c r="AQ84">
        <v>21.571498000000002</v>
      </c>
      <c r="AR84">
        <v>6.7882751999999984</v>
      </c>
      <c r="AS84">
        <v>4.1356828800000001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28.707191207224888</v>
      </c>
      <c r="BB84">
        <f t="shared" si="1"/>
        <v>722.78996518201996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183.50881248849083</v>
      </c>
      <c r="L85">
        <v>5.9987677296525455</v>
      </c>
      <c r="M85">
        <v>63.774782693595178</v>
      </c>
      <c r="N85">
        <v>51.885077387107891</v>
      </c>
      <c r="O85">
        <v>73.282628740545874</v>
      </c>
      <c r="P85">
        <v>27.117806181818175</v>
      </c>
      <c r="Q85">
        <v>7.0046189376443424</v>
      </c>
      <c r="R85">
        <v>9.3112074128620534</v>
      </c>
      <c r="S85">
        <v>6.6244610320413191</v>
      </c>
      <c r="T85">
        <v>0</v>
      </c>
      <c r="U85">
        <v>49.200077757749838</v>
      </c>
      <c r="V85">
        <v>5.1120599464763608</v>
      </c>
      <c r="W85">
        <v>14.66443925233645</v>
      </c>
      <c r="X85">
        <v>43.19141044618312</v>
      </c>
      <c r="Y85">
        <v>0</v>
      </c>
      <c r="Z85">
        <v>2.8784289599999999</v>
      </c>
      <c r="AA85">
        <v>0</v>
      </c>
      <c r="AB85">
        <v>1.756203</v>
      </c>
      <c r="AC85">
        <v>0</v>
      </c>
      <c r="AD85">
        <v>0</v>
      </c>
      <c r="AE85">
        <v>6.762475199999999</v>
      </c>
      <c r="AF85">
        <v>6.1510581000000002</v>
      </c>
      <c r="AG85">
        <v>29.393141580000005</v>
      </c>
      <c r="AH85">
        <v>10.18971415</v>
      </c>
      <c r="AI85">
        <v>0</v>
      </c>
      <c r="AJ85">
        <v>0</v>
      </c>
      <c r="AK85">
        <v>23.132137350000001</v>
      </c>
      <c r="AL85">
        <v>9.5358999999999998</v>
      </c>
      <c r="AM85">
        <v>2.3182980479999999</v>
      </c>
      <c r="AN85">
        <v>0</v>
      </c>
      <c r="AO85">
        <v>0.64562400000000009</v>
      </c>
      <c r="AP85">
        <v>1.0689688800000001</v>
      </c>
      <c r="AQ85">
        <v>21.571498000000002</v>
      </c>
      <c r="AR85">
        <v>6.7882751999999984</v>
      </c>
      <c r="AS85">
        <v>4.1356828800000001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25.479535148094882</v>
      </c>
      <c r="BB85">
        <f t="shared" si="1"/>
        <v>641.5240202064092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159.12098979613197</v>
      </c>
      <c r="L86">
        <v>5.9989575807015489</v>
      </c>
      <c r="M86">
        <v>63.774782693595178</v>
      </c>
      <c r="N86">
        <v>51.885077387107891</v>
      </c>
      <c r="O86">
        <v>73.282628740545874</v>
      </c>
      <c r="P86">
        <v>27.117806181818175</v>
      </c>
      <c r="Q86">
        <v>7.0046189376443424</v>
      </c>
      <c r="R86">
        <v>9.3112074128620534</v>
      </c>
      <c r="S86">
        <v>6.6244610320413191</v>
      </c>
      <c r="T86">
        <v>0</v>
      </c>
      <c r="U86">
        <v>50.652974305893792</v>
      </c>
      <c r="V86">
        <v>7.9687904289805287</v>
      </c>
      <c r="W86">
        <v>14.66443925233645</v>
      </c>
      <c r="X86">
        <v>43.19141044618312</v>
      </c>
      <c r="Y86">
        <v>0</v>
      </c>
      <c r="Z86">
        <v>2.8784289599999999</v>
      </c>
      <c r="AA86">
        <v>0</v>
      </c>
      <c r="AB86">
        <v>0</v>
      </c>
      <c r="AC86">
        <v>0</v>
      </c>
      <c r="AD86">
        <v>0</v>
      </c>
      <c r="AE86">
        <v>6.762475199999999</v>
      </c>
      <c r="AF86">
        <v>6.1510581000000002</v>
      </c>
      <c r="AG86">
        <v>29.393141580000005</v>
      </c>
      <c r="AH86">
        <v>10.18971415</v>
      </c>
      <c r="AI86">
        <v>0</v>
      </c>
      <c r="AJ86">
        <v>0</v>
      </c>
      <c r="AK86">
        <v>23.132137350000001</v>
      </c>
      <c r="AL86">
        <v>9.5358999999999998</v>
      </c>
      <c r="AM86">
        <v>2.3182980479999999</v>
      </c>
      <c r="AN86">
        <v>0</v>
      </c>
      <c r="AO86">
        <v>0.73342886400000007</v>
      </c>
      <c r="AP86">
        <v>1.0689688800000001</v>
      </c>
      <c r="AQ86">
        <v>10.785749000000001</v>
      </c>
      <c r="AR86">
        <v>6.7882751999999984</v>
      </c>
      <c r="AS86">
        <v>4.1356828800000001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24.236807051408846</v>
      </c>
      <c r="BB86">
        <f t="shared" si="1"/>
        <v>610.23459535643349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145.95598522762486</v>
      </c>
      <c r="L87">
        <v>5.9988755767829662</v>
      </c>
      <c r="M87">
        <v>63.774782693595178</v>
      </c>
      <c r="N87">
        <v>51.885077387107891</v>
      </c>
      <c r="O87">
        <v>73.282628740545874</v>
      </c>
      <c r="P87">
        <v>27.117806181818175</v>
      </c>
      <c r="Q87">
        <v>7.0046189376443424</v>
      </c>
      <c r="R87">
        <v>9.3100388434579457</v>
      </c>
      <c r="S87">
        <v>6.6244610320413191</v>
      </c>
      <c r="T87">
        <v>0</v>
      </c>
      <c r="U87">
        <v>51.620797236743847</v>
      </c>
      <c r="V87">
        <v>7.960144333333333</v>
      </c>
      <c r="W87">
        <v>15.245352688529152</v>
      </c>
      <c r="X87">
        <v>43.649399269045325</v>
      </c>
      <c r="Y87">
        <v>0</v>
      </c>
      <c r="Z87">
        <v>2.8784289599999999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6.1510581000000002</v>
      </c>
      <c r="AG87">
        <v>29.393141580000005</v>
      </c>
      <c r="AH87">
        <v>10.18971415</v>
      </c>
      <c r="AI87">
        <v>0</v>
      </c>
      <c r="AJ87">
        <v>0</v>
      </c>
      <c r="AK87">
        <v>23.132137350000001</v>
      </c>
      <c r="AL87">
        <v>9.5358999999999998</v>
      </c>
      <c r="AM87">
        <v>2.3182980479999999</v>
      </c>
      <c r="AN87">
        <v>0</v>
      </c>
      <c r="AO87">
        <v>0.84705868800000006</v>
      </c>
      <c r="AP87">
        <v>1.0689688800000001</v>
      </c>
      <c r="AQ87">
        <v>10.785749000000001</v>
      </c>
      <c r="AR87">
        <v>6.7882751999999984</v>
      </c>
      <c r="AS87">
        <v>4.1356828800000001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23.556196629524145</v>
      </c>
      <c r="BB87">
        <f t="shared" si="1"/>
        <v>593.09818435474608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144.99866975034396</v>
      </c>
      <c r="L88">
        <v>5.9988755767829662</v>
      </c>
      <c r="M88">
        <v>63.774782693595178</v>
      </c>
      <c r="N88">
        <v>51.885077387107891</v>
      </c>
      <c r="O88">
        <v>73.282628740545874</v>
      </c>
      <c r="P88">
        <v>27.117806181818175</v>
      </c>
      <c r="Q88">
        <v>7.0046189376443424</v>
      </c>
      <c r="R88">
        <v>9.3100388434579457</v>
      </c>
      <c r="S88">
        <v>6.6244610320413191</v>
      </c>
      <c r="T88">
        <v>0</v>
      </c>
      <c r="U88">
        <v>51.757956302105825</v>
      </c>
      <c r="V88">
        <v>7.960144333333333</v>
      </c>
      <c r="W88">
        <v>15.245352688529152</v>
      </c>
      <c r="X88">
        <v>43.190266309378806</v>
      </c>
      <c r="Y88">
        <v>0</v>
      </c>
      <c r="Z88">
        <v>2.8784289599999999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6.1510581000000002</v>
      </c>
      <c r="AG88">
        <v>29.393141580000005</v>
      </c>
      <c r="AH88">
        <v>10.18971415</v>
      </c>
      <c r="AI88">
        <v>0</v>
      </c>
      <c r="AJ88">
        <v>0</v>
      </c>
      <c r="AK88">
        <v>23.132137350000001</v>
      </c>
      <c r="AL88">
        <v>9.5358999999999998</v>
      </c>
      <c r="AM88">
        <v>2.3182980479999999</v>
      </c>
      <c r="AN88">
        <v>0</v>
      </c>
      <c r="AO88">
        <v>0.92453356799999997</v>
      </c>
      <c r="AP88">
        <v>1.0689688800000001</v>
      </c>
      <c r="AQ88">
        <v>5.2400400000000005</v>
      </c>
      <c r="AR88">
        <v>6.7882751999999984</v>
      </c>
      <c r="AS88">
        <v>4.1356828800000001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23.298441477317134</v>
      </c>
      <c r="BB88">
        <f t="shared" si="1"/>
        <v>586.60841601536777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151.99760273597812</v>
      </c>
      <c r="L89">
        <v>5.9988755767829662</v>
      </c>
      <c r="M89">
        <v>63.774782693595178</v>
      </c>
      <c r="N89">
        <v>51.885077387107891</v>
      </c>
      <c r="O89">
        <v>73.282628740545874</v>
      </c>
      <c r="P89">
        <v>27.117806181818175</v>
      </c>
      <c r="Q89">
        <v>7.0046189376443424</v>
      </c>
      <c r="R89">
        <v>9.3116387802971072</v>
      </c>
      <c r="S89">
        <v>6.6244610320413209</v>
      </c>
      <c r="T89">
        <v>0</v>
      </c>
      <c r="U89">
        <v>51.757956302105825</v>
      </c>
      <c r="V89">
        <v>8.2865459246974673</v>
      </c>
      <c r="W89">
        <v>15.245352884561848</v>
      </c>
      <c r="X89">
        <v>43.194832746420929</v>
      </c>
      <c r="Y89">
        <v>0</v>
      </c>
      <c r="Z89">
        <v>2.8784289599999999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6.1510581000000002</v>
      </c>
      <c r="AG89">
        <v>29.393141580000005</v>
      </c>
      <c r="AH89">
        <v>0</v>
      </c>
      <c r="AI89">
        <v>0</v>
      </c>
      <c r="AJ89">
        <v>0</v>
      </c>
      <c r="AK89">
        <v>23.132137350000001</v>
      </c>
      <c r="AL89">
        <v>9.5358999999999998</v>
      </c>
      <c r="AM89">
        <v>2.3182980479999999</v>
      </c>
      <c r="AN89">
        <v>0</v>
      </c>
      <c r="AO89">
        <v>0.41449060800000004</v>
      </c>
      <c r="AP89">
        <v>1.0689688800000001</v>
      </c>
      <c r="AQ89">
        <v>0</v>
      </c>
      <c r="AR89">
        <v>6.7882751999999984</v>
      </c>
      <c r="AS89">
        <v>4.1356828800000001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22.969605018235335</v>
      </c>
      <c r="BB89">
        <f t="shared" si="1"/>
        <v>578.32895651136175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155.99818006430866</v>
      </c>
      <c r="L90">
        <v>5.9988755767829662</v>
      </c>
      <c r="M90">
        <v>63.774782693595178</v>
      </c>
      <c r="N90">
        <v>51.885077387107891</v>
      </c>
      <c r="O90">
        <v>73.282628740545874</v>
      </c>
      <c r="P90">
        <v>27.117806181818175</v>
      </c>
      <c r="Q90">
        <v>7.0046189376443424</v>
      </c>
      <c r="R90">
        <v>9.3116387802971072</v>
      </c>
      <c r="S90">
        <v>6.6244610320413209</v>
      </c>
      <c r="T90">
        <v>0</v>
      </c>
      <c r="U90">
        <v>51.757956302105825</v>
      </c>
      <c r="V90">
        <v>7.9740543159541195</v>
      </c>
      <c r="W90">
        <v>15.245352700108034</v>
      </c>
      <c r="X90">
        <v>43.194832746420929</v>
      </c>
      <c r="Y90">
        <v>0</v>
      </c>
      <c r="Z90">
        <v>0.4831200000000001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6.1510581000000002</v>
      </c>
      <c r="AG90">
        <v>29.393141580000005</v>
      </c>
      <c r="AH90">
        <v>0</v>
      </c>
      <c r="AI90">
        <v>0</v>
      </c>
      <c r="AJ90">
        <v>0</v>
      </c>
      <c r="AK90">
        <v>23.132137350000001</v>
      </c>
      <c r="AL90">
        <v>9.5358999999999998</v>
      </c>
      <c r="AM90">
        <v>2.3182980479999999</v>
      </c>
      <c r="AN90">
        <v>0</v>
      </c>
      <c r="AO90">
        <v>0.54103291200000003</v>
      </c>
      <c r="AP90">
        <v>1.0689688800000001</v>
      </c>
      <c r="AQ90">
        <v>0</v>
      </c>
      <c r="AR90">
        <v>6.7882751999999984</v>
      </c>
      <c r="AS90">
        <v>4.1356828800000001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23.02382263765486</v>
      </c>
      <c r="BB90">
        <f t="shared" si="1"/>
        <v>579.69405777107568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156.99781403284283</v>
      </c>
      <c r="L91">
        <v>5.9988755767829662</v>
      </c>
      <c r="M91">
        <v>63.774782693595178</v>
      </c>
      <c r="N91">
        <v>51.885077387107891</v>
      </c>
      <c r="O91">
        <v>73.282628740545874</v>
      </c>
      <c r="P91">
        <v>27.117806181818175</v>
      </c>
      <c r="Q91">
        <v>7.0046189376443424</v>
      </c>
      <c r="R91">
        <v>9.3116387802971072</v>
      </c>
      <c r="S91">
        <v>6.6244610320413209</v>
      </c>
      <c r="T91">
        <v>0</v>
      </c>
      <c r="U91">
        <v>51.757956302105825</v>
      </c>
      <c r="V91">
        <v>7.9740543159541195</v>
      </c>
      <c r="W91">
        <v>15.245352700108034</v>
      </c>
      <c r="X91">
        <v>43.194832746420929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6.1510581000000002</v>
      </c>
      <c r="AG91">
        <v>29.393141580000005</v>
      </c>
      <c r="AH91">
        <v>0</v>
      </c>
      <c r="AI91">
        <v>0</v>
      </c>
      <c r="AJ91">
        <v>0</v>
      </c>
      <c r="AK91">
        <v>23.132137350000001</v>
      </c>
      <c r="AL91">
        <v>9.5358999999999998</v>
      </c>
      <c r="AM91">
        <v>2.3182980479999999</v>
      </c>
      <c r="AN91">
        <v>0</v>
      </c>
      <c r="AO91">
        <v>0.64562400000000009</v>
      </c>
      <c r="AP91">
        <v>1.0689688800000001</v>
      </c>
      <c r="AQ91">
        <v>0</v>
      </c>
      <c r="AR91">
        <v>5.8185215999999995</v>
      </c>
      <c r="AS91">
        <v>4.1356828800000001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23.010504549652868</v>
      </c>
      <c r="BB91">
        <f t="shared" si="1"/>
        <v>579.35872731561176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145.55655271001214</v>
      </c>
      <c r="L92">
        <v>5.9988755767829662</v>
      </c>
      <c r="M92">
        <v>63.774782693595178</v>
      </c>
      <c r="N92">
        <v>51.885077387107891</v>
      </c>
      <c r="O92">
        <v>73.282628740545874</v>
      </c>
      <c r="P92">
        <v>27.117806181818175</v>
      </c>
      <c r="Q92">
        <v>7.0046189376443424</v>
      </c>
      <c r="R92">
        <v>9.3116387802971072</v>
      </c>
      <c r="S92">
        <v>6.6244610320413209</v>
      </c>
      <c r="T92">
        <v>0</v>
      </c>
      <c r="U92">
        <v>51.757956302105825</v>
      </c>
      <c r="V92">
        <v>7.9740543159541195</v>
      </c>
      <c r="W92">
        <v>15.245352700108034</v>
      </c>
      <c r="X92">
        <v>43.194832746420929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6.1510581000000002</v>
      </c>
      <c r="AG92">
        <v>29.393141580000005</v>
      </c>
      <c r="AH92">
        <v>0</v>
      </c>
      <c r="AI92">
        <v>0</v>
      </c>
      <c r="AJ92">
        <v>0</v>
      </c>
      <c r="AK92">
        <v>23.132137350000001</v>
      </c>
      <c r="AL92">
        <v>9.5358999999999998</v>
      </c>
      <c r="AM92">
        <v>2.3182980479999999</v>
      </c>
      <c r="AN92">
        <v>0</v>
      </c>
      <c r="AO92">
        <v>0.70889515200000008</v>
      </c>
      <c r="AP92">
        <v>1.0689688800000001</v>
      </c>
      <c r="AQ92">
        <v>0</v>
      </c>
      <c r="AR92">
        <v>5.8185215999999995</v>
      </c>
      <c r="AS92">
        <v>4.1356828800000001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22.575865154441441</v>
      </c>
      <c r="BB92">
        <f t="shared" si="1"/>
        <v>568.41537653999251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145.55898736272835</v>
      </c>
      <c r="L93">
        <v>5.9988755767829662</v>
      </c>
      <c r="M93">
        <v>63.774782693595178</v>
      </c>
      <c r="N93">
        <v>51.885077387107891</v>
      </c>
      <c r="O93">
        <v>73.282628740545874</v>
      </c>
      <c r="P93">
        <v>27.117806181818175</v>
      </c>
      <c r="Q93">
        <v>7.0046189376443424</v>
      </c>
      <c r="R93">
        <v>9.3116387802971072</v>
      </c>
      <c r="S93">
        <v>8.5082510658710166</v>
      </c>
      <c r="T93">
        <v>0</v>
      </c>
      <c r="U93">
        <v>51.757956302105825</v>
      </c>
      <c r="V93">
        <v>7.9740543159541195</v>
      </c>
      <c r="W93">
        <v>15.245352700108034</v>
      </c>
      <c r="X93">
        <v>43.194832746420929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6.1510581000000002</v>
      </c>
      <c r="AG93">
        <v>29.393141580000005</v>
      </c>
      <c r="AH93">
        <v>0</v>
      </c>
      <c r="AI93">
        <v>0</v>
      </c>
      <c r="AJ93">
        <v>0</v>
      </c>
      <c r="AK93">
        <v>23.132137350000001</v>
      </c>
      <c r="AL93">
        <v>9.5358999999999998</v>
      </c>
      <c r="AM93">
        <v>2.3182980479999999</v>
      </c>
      <c r="AN93">
        <v>0</v>
      </c>
      <c r="AO93">
        <v>0.76829256000000001</v>
      </c>
      <c r="AP93">
        <v>0.78766128000000002</v>
      </c>
      <c r="AQ93">
        <v>0</v>
      </c>
      <c r="AR93">
        <v>5.8185215999999995</v>
      </c>
      <c r="AS93">
        <v>4.1356828800000001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22.639442319188944</v>
      </c>
      <c r="BB93">
        <f t="shared" si="1"/>
        <v>570.01611386979084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145.55655271001214</v>
      </c>
      <c r="L94">
        <v>3.0044981351015339</v>
      </c>
      <c r="M94">
        <v>63.774782693595178</v>
      </c>
      <c r="N94">
        <v>51.885077387107891</v>
      </c>
      <c r="O94">
        <v>73.282628740545874</v>
      </c>
      <c r="P94">
        <v>27.117806181818175</v>
      </c>
      <c r="Q94">
        <v>3.0041580041580045</v>
      </c>
      <c r="R94">
        <v>4.8047161555555551</v>
      </c>
      <c r="S94">
        <v>6.0468090680473372</v>
      </c>
      <c r="T94">
        <v>0</v>
      </c>
      <c r="U94">
        <v>51.757956302105825</v>
      </c>
      <c r="V94">
        <v>7.9740543159541195</v>
      </c>
      <c r="W94">
        <v>15.245352700108034</v>
      </c>
      <c r="X94">
        <v>43.194832746420929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6.1510581000000002</v>
      </c>
      <c r="AG94">
        <v>29.393141580000005</v>
      </c>
      <c r="AH94">
        <v>0</v>
      </c>
      <c r="AI94">
        <v>0</v>
      </c>
      <c r="AJ94">
        <v>0</v>
      </c>
      <c r="AK94">
        <v>23.132137350000001</v>
      </c>
      <c r="AL94">
        <v>9.5358999999999998</v>
      </c>
      <c r="AM94">
        <v>2.3182980479999999</v>
      </c>
      <c r="AN94">
        <v>0</v>
      </c>
      <c r="AO94">
        <v>0.81865123200000012</v>
      </c>
      <c r="AP94">
        <v>0.78766128000000002</v>
      </c>
      <c r="AQ94">
        <v>0</v>
      </c>
      <c r="AR94">
        <v>5.8185215999999995</v>
      </c>
      <c r="AS94">
        <v>4.1356828800000001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22.107877934932517</v>
      </c>
      <c r="BB94">
        <f t="shared" si="1"/>
        <v>556.632399275598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145.55898736272835</v>
      </c>
      <c r="L95">
        <v>3.0044981351015339</v>
      </c>
      <c r="M95">
        <v>63.774782693595178</v>
      </c>
      <c r="N95">
        <v>51.885077387107891</v>
      </c>
      <c r="O95">
        <v>73.282628740545874</v>
      </c>
      <c r="P95">
        <v>27.117806181818175</v>
      </c>
      <c r="Q95">
        <v>3.0041580041580045</v>
      </c>
      <c r="R95">
        <v>4.8047161555555551</v>
      </c>
      <c r="S95">
        <v>6.0787380066079315</v>
      </c>
      <c r="T95">
        <v>0</v>
      </c>
      <c r="U95">
        <v>51.757956302105825</v>
      </c>
      <c r="V95">
        <v>0.78048009404388718</v>
      </c>
      <c r="W95">
        <v>15.245352700108034</v>
      </c>
      <c r="X95">
        <v>43.194832746420929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6.1510581000000002</v>
      </c>
      <c r="AG95">
        <v>29.393141580000005</v>
      </c>
      <c r="AH95">
        <v>0</v>
      </c>
      <c r="AI95">
        <v>0</v>
      </c>
      <c r="AJ95">
        <v>0</v>
      </c>
      <c r="AK95">
        <v>23.132137350000001</v>
      </c>
      <c r="AL95">
        <v>2.0805599999999997</v>
      </c>
      <c r="AM95">
        <v>2.3182980479999999</v>
      </c>
      <c r="AN95">
        <v>0</v>
      </c>
      <c r="AO95">
        <v>0.88579612800000007</v>
      </c>
      <c r="AP95">
        <v>0.78766128000000002</v>
      </c>
      <c r="AQ95">
        <v>0</v>
      </c>
      <c r="AR95">
        <v>2.9092607999999998</v>
      </c>
      <c r="AS95">
        <v>4.1356828800000001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21.441033741182721</v>
      </c>
      <c r="BB95">
        <f t="shared" si="1"/>
        <v>539.84257693471432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145.55655271001214</v>
      </c>
      <c r="L96">
        <v>3.0044981351015339</v>
      </c>
      <c r="M96">
        <v>63.774782693595178</v>
      </c>
      <c r="N96">
        <v>51.885077387107891</v>
      </c>
      <c r="O96">
        <v>73.282628740545874</v>
      </c>
      <c r="P96">
        <v>27.117806181818175</v>
      </c>
      <c r="Q96">
        <v>3.0041580041580045</v>
      </c>
      <c r="R96">
        <v>4.8047161555555551</v>
      </c>
      <c r="S96">
        <v>6.0787380066079315</v>
      </c>
      <c r="T96">
        <v>0</v>
      </c>
      <c r="U96">
        <v>51.757956302105825</v>
      </c>
      <c r="V96">
        <v>0</v>
      </c>
      <c r="W96">
        <v>15.245352700108034</v>
      </c>
      <c r="X96">
        <v>43.194832746420929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6.1510581000000002</v>
      </c>
      <c r="AG96">
        <v>29.393141580000005</v>
      </c>
      <c r="AH96">
        <v>0</v>
      </c>
      <c r="AI96">
        <v>0</v>
      </c>
      <c r="AJ96">
        <v>0</v>
      </c>
      <c r="AK96">
        <v>23.132137350000001</v>
      </c>
      <c r="AL96">
        <v>2.0805599999999997</v>
      </c>
      <c r="AM96">
        <v>2.3182980479999999</v>
      </c>
      <c r="AN96">
        <v>0</v>
      </c>
      <c r="AO96">
        <v>0.94648478400000013</v>
      </c>
      <c r="AP96">
        <v>0.78766128000000002</v>
      </c>
      <c r="AQ96">
        <v>0</v>
      </c>
      <c r="AR96">
        <v>2.9092607999999998</v>
      </c>
      <c r="AS96">
        <v>4.1356828800000001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21.41344490614204</v>
      </c>
      <c r="BB96">
        <f t="shared" si="1"/>
        <v>539.14793967899493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145.55898736272835</v>
      </c>
      <c r="L97">
        <v>3.0044981351015339</v>
      </c>
      <c r="M97">
        <v>63.774782693595178</v>
      </c>
      <c r="N97">
        <v>51.885077387107891</v>
      </c>
      <c r="O97">
        <v>73.282628740545874</v>
      </c>
      <c r="P97">
        <v>27.117806181818175</v>
      </c>
      <c r="Q97">
        <v>3.0041580041580045</v>
      </c>
      <c r="R97">
        <v>4.8047161555555551</v>
      </c>
      <c r="S97">
        <v>6.0787380066079315</v>
      </c>
      <c r="T97">
        <v>0</v>
      </c>
      <c r="U97">
        <v>51.757956302105825</v>
      </c>
      <c r="V97">
        <v>0</v>
      </c>
      <c r="W97">
        <v>15.245352700108034</v>
      </c>
      <c r="X97">
        <v>43.194832746420929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6.1510581000000002</v>
      </c>
      <c r="AG97">
        <v>29.393141580000005</v>
      </c>
      <c r="AH97">
        <v>0</v>
      </c>
      <c r="AI97">
        <v>0</v>
      </c>
      <c r="AJ97">
        <v>0</v>
      </c>
      <c r="AK97">
        <v>23.132137350000001</v>
      </c>
      <c r="AL97">
        <v>9.5358999999999998</v>
      </c>
      <c r="AM97">
        <v>2.3182980479999999</v>
      </c>
      <c r="AN97">
        <v>0</v>
      </c>
      <c r="AO97">
        <v>0.99426095999999986</v>
      </c>
      <c r="AP97">
        <v>0.78766128000000002</v>
      </c>
      <c r="AQ97">
        <v>0</v>
      </c>
      <c r="AR97">
        <v>2.9092607999999998</v>
      </c>
      <c r="AS97">
        <v>4.1356828800000001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21.700156699609927</v>
      </c>
      <c r="BB97">
        <f t="shared" si="1"/>
        <v>546.3667787142432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145.55655271001214</v>
      </c>
      <c r="L98">
        <v>3.0044981351015339</v>
      </c>
      <c r="M98">
        <v>63.774782693595178</v>
      </c>
      <c r="N98">
        <v>51.885077387107891</v>
      </c>
      <c r="O98">
        <v>73.282628740545874</v>
      </c>
      <c r="P98">
        <v>27.117806181818175</v>
      </c>
      <c r="Q98">
        <v>3.0041580041580045</v>
      </c>
      <c r="R98">
        <v>4.8047161555555551</v>
      </c>
      <c r="S98">
        <v>6.0787380066079315</v>
      </c>
      <c r="T98">
        <v>0</v>
      </c>
      <c r="U98">
        <v>51.757956302105825</v>
      </c>
      <c r="V98">
        <v>0</v>
      </c>
      <c r="W98">
        <v>15.245352700108034</v>
      </c>
      <c r="X98">
        <v>43.194832746420929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6.1510581000000002</v>
      </c>
      <c r="AG98">
        <v>29.393141580000005</v>
      </c>
      <c r="AH98">
        <v>0</v>
      </c>
      <c r="AI98">
        <v>0</v>
      </c>
      <c r="AJ98">
        <v>0</v>
      </c>
      <c r="AK98">
        <v>23.132137350000001</v>
      </c>
      <c r="AL98">
        <v>9.5358999999999998</v>
      </c>
      <c r="AM98">
        <v>2.3182980479999999</v>
      </c>
      <c r="AN98">
        <v>0</v>
      </c>
      <c r="AO98">
        <v>1.0459108800000001</v>
      </c>
      <c r="AP98">
        <v>0.78766128000000002</v>
      </c>
      <c r="AQ98">
        <v>0</v>
      </c>
      <c r="AR98">
        <v>2.9092607999999998</v>
      </c>
      <c r="AS98">
        <v>4.1356828800000001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21.702036477492122</v>
      </c>
      <c r="BB98">
        <f t="shared" si="1"/>
        <v>546.41411420364477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4.8965555228896713</v>
      </c>
      <c r="L99">
        <f t="shared" si="2"/>
        <v>0.12301517338398048</v>
      </c>
      <c r="M99">
        <f t="shared" si="2"/>
        <v>1.2231041099936646</v>
      </c>
      <c r="N99">
        <f t="shared" si="2"/>
        <v>1.0822946001547373</v>
      </c>
      <c r="O99">
        <f t="shared" si="2"/>
        <v>1.6119878915643937</v>
      </c>
      <c r="P99">
        <f t="shared" si="2"/>
        <v>0.61643226325232181</v>
      </c>
      <c r="Q99">
        <f t="shared" si="2"/>
        <v>0.14004681734462437</v>
      </c>
      <c r="R99">
        <f t="shared" si="2"/>
        <v>0.19223018762256561</v>
      </c>
      <c r="S99">
        <f t="shared" si="2"/>
        <v>0.18546995262084326</v>
      </c>
      <c r="T99">
        <f t="shared" si="2"/>
        <v>0</v>
      </c>
      <c r="U99">
        <f t="shared" si="2"/>
        <v>1.2263768235867907</v>
      </c>
      <c r="V99">
        <f t="shared" si="2"/>
        <v>9.1450362129806631E-2</v>
      </c>
      <c r="W99">
        <f t="shared" si="2"/>
        <v>0.34111520306437587</v>
      </c>
      <c r="X99">
        <f t="shared" si="2"/>
        <v>0.89306211171665317</v>
      </c>
      <c r="Y99">
        <f t="shared" si="2"/>
        <v>0</v>
      </c>
      <c r="Z99">
        <f t="shared" si="2"/>
        <v>3.1557156839999989E-2</v>
      </c>
      <c r="AA99">
        <f t="shared" si="2"/>
        <v>6.2658604151999961E-2</v>
      </c>
      <c r="AB99">
        <f t="shared" si="2"/>
        <v>8.1174629665000012E-2</v>
      </c>
      <c r="AC99">
        <f t="shared" si="2"/>
        <v>6.0614897499450017E-2</v>
      </c>
      <c r="AD99">
        <f t="shared" si="2"/>
        <v>7.9465853775000012E-2</v>
      </c>
      <c r="AE99">
        <f t="shared" si="2"/>
        <v>0.15199790091199999</v>
      </c>
      <c r="AF99">
        <f t="shared" si="2"/>
        <v>0.18022600232999988</v>
      </c>
      <c r="AG99">
        <f t="shared" si="2"/>
        <v>0.70543539791999887</v>
      </c>
      <c r="AH99">
        <f t="shared" si="2"/>
        <v>0.33106173320000015</v>
      </c>
      <c r="AI99">
        <f t="shared" si="2"/>
        <v>2.6558071749999999E-2</v>
      </c>
      <c r="AJ99">
        <f t="shared" si="2"/>
        <v>0</v>
      </c>
      <c r="AK99">
        <f t="shared" si="2"/>
        <v>0.55517129639999996</v>
      </c>
      <c r="AL99">
        <f t="shared" si="2"/>
        <v>0.286033655</v>
      </c>
      <c r="AM99">
        <f t="shared" si="2"/>
        <v>2.8399151088000021E-2</v>
      </c>
      <c r="AN99">
        <f t="shared" si="2"/>
        <v>0</v>
      </c>
      <c r="AO99">
        <f t="shared" si="2"/>
        <v>1.8239846435999997E-2</v>
      </c>
      <c r="AP99">
        <f t="shared" si="2"/>
        <v>3.0184305479999989E-2</v>
      </c>
      <c r="AQ99">
        <f t="shared" si="2"/>
        <v>0.35894274000000009</v>
      </c>
      <c r="AR99">
        <f t="shared" si="2"/>
        <v>0.12073432319999997</v>
      </c>
      <c r="AS99">
        <f t="shared" si="2"/>
        <v>0.10535652136800001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0.6049716068546549</v>
      </c>
      <c r="BB99">
        <f t="shared" si="1"/>
        <v>15.231981499485224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39.29027548155895</v>
      </c>
      <c r="L3">
        <v>15.001793086296939</v>
      </c>
      <c r="M3">
        <v>0</v>
      </c>
      <c r="N3">
        <v>29.992892835880138</v>
      </c>
      <c r="O3">
        <v>50.387006083525158</v>
      </c>
      <c r="P3">
        <v>68.023269954545441</v>
      </c>
      <c r="Q3">
        <v>1.9958419958419955</v>
      </c>
      <c r="R3">
        <v>2.8809737747989277</v>
      </c>
      <c r="S3">
        <v>3.5966284899425287</v>
      </c>
      <c r="T3">
        <v>0</v>
      </c>
      <c r="U3">
        <v>275.8057808276148</v>
      </c>
      <c r="V3">
        <v>0</v>
      </c>
      <c r="W3">
        <v>5.0023999999999997</v>
      </c>
      <c r="X3">
        <v>11.999405822935234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13.374698850000001</v>
      </c>
      <c r="AL3">
        <v>0.70824000000000031</v>
      </c>
      <c r="AM3">
        <v>1.3406374080000001</v>
      </c>
      <c r="AN3">
        <v>0</v>
      </c>
      <c r="AO3">
        <v>0.21058632000000002</v>
      </c>
      <c r="AP3">
        <v>0.61821060000000005</v>
      </c>
      <c r="AQ3">
        <v>0</v>
      </c>
      <c r="AR3">
        <v>8.6928959999999993</v>
      </c>
      <c r="AS3">
        <v>4.2368419199999998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20.366650095927298</v>
      </c>
      <c r="BB3">
        <f>SUM(B3:AZ3)-BA3</f>
        <v>512.79172935501276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39.27966590993173</v>
      </c>
      <c r="L4">
        <v>15.001793086296939</v>
      </c>
      <c r="M4">
        <v>0</v>
      </c>
      <c r="N4">
        <v>29.996916145471396</v>
      </c>
      <c r="O4">
        <v>50.387006083525158</v>
      </c>
      <c r="P4">
        <v>68.023269954545441</v>
      </c>
      <c r="Q4">
        <v>1.9958419958419955</v>
      </c>
      <c r="R4">
        <v>2.8809737747989277</v>
      </c>
      <c r="S4">
        <v>3.5966284899425287</v>
      </c>
      <c r="T4">
        <v>0</v>
      </c>
      <c r="U4">
        <v>275.8057808276148</v>
      </c>
      <c r="V4">
        <v>0</v>
      </c>
      <c r="W4">
        <v>5.0023999999999997</v>
      </c>
      <c r="X4">
        <v>11.999405822935234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13.374698850000001</v>
      </c>
      <c r="AL4">
        <v>0.70824000000000031</v>
      </c>
      <c r="AM4">
        <v>1.3406374080000001</v>
      </c>
      <c r="AN4">
        <v>0</v>
      </c>
      <c r="AO4">
        <v>0.22402799999999998</v>
      </c>
      <c r="AP4">
        <v>0.61821060000000005</v>
      </c>
      <c r="AQ4">
        <v>0</v>
      </c>
      <c r="AR4">
        <v>8.6928959999999993</v>
      </c>
      <c r="AS4">
        <v>4.2368419199999998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20.366911927243812</v>
      </c>
      <c r="BB4">
        <f t="shared" ref="BB4:BB67" si="0">SUM(B4:AZ4)-BA4</f>
        <v>512.79832294166033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39.29027548155895</v>
      </c>
      <c r="L5">
        <v>15.001793086296939</v>
      </c>
      <c r="M5">
        <v>0</v>
      </c>
      <c r="N5">
        <v>29.997522794959909</v>
      </c>
      <c r="O5">
        <v>50.387006083525158</v>
      </c>
      <c r="P5">
        <v>68.023269954545441</v>
      </c>
      <c r="Q5">
        <v>1.9958419958419955</v>
      </c>
      <c r="R5">
        <v>2.8809737747989277</v>
      </c>
      <c r="S5">
        <v>3.5966284899425287</v>
      </c>
      <c r="T5">
        <v>0</v>
      </c>
      <c r="U5">
        <v>275.8057808276148</v>
      </c>
      <c r="V5">
        <v>0</v>
      </c>
      <c r="W5">
        <v>5.0023999999999997</v>
      </c>
      <c r="X5">
        <v>11.999405822935234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13.374698850000001</v>
      </c>
      <c r="AL5">
        <v>0.70824000000000031</v>
      </c>
      <c r="AM5">
        <v>1.3406374080000001</v>
      </c>
      <c r="AN5">
        <v>0</v>
      </c>
      <c r="AO5">
        <v>0.24493728000000001</v>
      </c>
      <c r="AP5">
        <v>0.61821060000000005</v>
      </c>
      <c r="AQ5">
        <v>0</v>
      </c>
      <c r="AR5">
        <v>1.121664</v>
      </c>
      <c r="AS5">
        <v>4.2368419199999998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20.078917974508961</v>
      </c>
      <c r="BB5">
        <f t="shared" si="0"/>
        <v>505.547210395511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39.27966590993173</v>
      </c>
      <c r="L6">
        <v>15.001793086296939</v>
      </c>
      <c r="M6">
        <v>0</v>
      </c>
      <c r="N6">
        <v>29.992972697939937</v>
      </c>
      <c r="O6">
        <v>50.382579134137686</v>
      </c>
      <c r="P6">
        <v>68.023269954545441</v>
      </c>
      <c r="Q6">
        <v>1.9958419958419955</v>
      </c>
      <c r="R6">
        <v>2.8809737747989277</v>
      </c>
      <c r="S6">
        <v>3.5966284899425287</v>
      </c>
      <c r="T6">
        <v>0</v>
      </c>
      <c r="U6">
        <v>275.8057808276148</v>
      </c>
      <c r="V6">
        <v>0</v>
      </c>
      <c r="W6">
        <v>5.0023999999999997</v>
      </c>
      <c r="X6">
        <v>11.999405822935234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13.374698850000001</v>
      </c>
      <c r="AL6">
        <v>0.70824000000000031</v>
      </c>
      <c r="AM6">
        <v>1.3406374080000001</v>
      </c>
      <c r="AN6">
        <v>0</v>
      </c>
      <c r="AO6">
        <v>0.23448263999999996</v>
      </c>
      <c r="AP6">
        <v>0.61821060000000005</v>
      </c>
      <c r="AQ6">
        <v>0</v>
      </c>
      <c r="AR6">
        <v>1.121664</v>
      </c>
      <c r="AS6">
        <v>4.2368419199999998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20.077770551114316</v>
      </c>
      <c r="BB6">
        <f t="shared" si="0"/>
        <v>505.51831656087086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39.29027548155895</v>
      </c>
      <c r="L7">
        <v>15.001793086296939</v>
      </c>
      <c r="M7">
        <v>0</v>
      </c>
      <c r="N7">
        <v>29.992972697939937</v>
      </c>
      <c r="O7">
        <v>50.385633369923156</v>
      </c>
      <c r="P7">
        <v>68.023269954545441</v>
      </c>
      <c r="Q7">
        <v>1.9958419958419955</v>
      </c>
      <c r="R7">
        <v>2.8809737747989277</v>
      </c>
      <c r="S7">
        <v>3.5966284899425287</v>
      </c>
      <c r="T7">
        <v>0</v>
      </c>
      <c r="U7">
        <v>275.8057808276148</v>
      </c>
      <c r="V7">
        <v>0</v>
      </c>
      <c r="W7">
        <v>5.0023999999999997</v>
      </c>
      <c r="X7">
        <v>11.999405822935234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13.374698850000001</v>
      </c>
      <c r="AL7">
        <v>0.70824000000000031</v>
      </c>
      <c r="AM7">
        <v>0</v>
      </c>
      <c r="AN7">
        <v>0</v>
      </c>
      <c r="AO7">
        <v>0.27107388000000004</v>
      </c>
      <c r="AP7">
        <v>0.61821060000000005</v>
      </c>
      <c r="AQ7">
        <v>0</v>
      </c>
      <c r="AR7">
        <v>1.121664</v>
      </c>
      <c r="AS7">
        <v>2.63094216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19.96713250688396</v>
      </c>
      <c r="BB7">
        <f t="shared" si="0"/>
        <v>502.73267248451401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39.27966590993173</v>
      </c>
      <c r="L8">
        <v>15.001793086296939</v>
      </c>
      <c r="M8">
        <v>0</v>
      </c>
      <c r="N8">
        <v>29.992972697939937</v>
      </c>
      <c r="O8">
        <v>50.384846283974284</v>
      </c>
      <c r="P8">
        <v>68.023269954545441</v>
      </c>
      <c r="Q8">
        <v>1.9958419958419955</v>
      </c>
      <c r="R8">
        <v>2.8809737747989277</v>
      </c>
      <c r="S8">
        <v>3.5966284899425287</v>
      </c>
      <c r="T8">
        <v>0</v>
      </c>
      <c r="U8">
        <v>275.8057808276148</v>
      </c>
      <c r="V8">
        <v>0</v>
      </c>
      <c r="W8">
        <v>5.0023999999999997</v>
      </c>
      <c r="X8">
        <v>11.999405822935234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13.374698850000001</v>
      </c>
      <c r="AL8">
        <v>6.4922000000000013</v>
      </c>
      <c r="AM8">
        <v>0</v>
      </c>
      <c r="AN8">
        <v>0</v>
      </c>
      <c r="AO8">
        <v>0.28227528000000002</v>
      </c>
      <c r="AP8">
        <v>0.61821060000000005</v>
      </c>
      <c r="AQ8">
        <v>0</v>
      </c>
      <c r="AR8">
        <v>1.121664</v>
      </c>
      <c r="AS8">
        <v>2.63094216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20.188072306020807</v>
      </c>
      <c r="BB8">
        <f t="shared" si="0"/>
        <v>508.29549742780102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40.007525879523385</v>
      </c>
      <c r="L9">
        <v>15.001793086296939</v>
      </c>
      <c r="M9">
        <v>0</v>
      </c>
      <c r="N9">
        <v>29.992972697939937</v>
      </c>
      <c r="O9">
        <v>50.383813932276816</v>
      </c>
      <c r="P9">
        <v>68.023269954545441</v>
      </c>
      <c r="Q9">
        <v>1.9958419958419955</v>
      </c>
      <c r="R9">
        <v>2.8809737747989277</v>
      </c>
      <c r="S9">
        <v>3.5966284899425287</v>
      </c>
      <c r="T9">
        <v>0</v>
      </c>
      <c r="U9">
        <v>275.8057808276148</v>
      </c>
      <c r="V9">
        <v>0</v>
      </c>
      <c r="W9">
        <v>5.0023999999999997</v>
      </c>
      <c r="X9">
        <v>11.999405822935234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13.374698850000001</v>
      </c>
      <c r="AL9">
        <v>16.968250000000005</v>
      </c>
      <c r="AM9">
        <v>0</v>
      </c>
      <c r="AN9">
        <v>0</v>
      </c>
      <c r="AO9">
        <v>0.26136599999999999</v>
      </c>
      <c r="AP9">
        <v>0.61821060000000005</v>
      </c>
      <c r="AQ9">
        <v>0</v>
      </c>
      <c r="AR9">
        <v>1.121664</v>
      </c>
      <c r="AS9">
        <v>2.63094216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20.615223523537114</v>
      </c>
      <c r="BB9">
        <f t="shared" si="0"/>
        <v>519.0503145481789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39.977916103509166</v>
      </c>
      <c r="L10">
        <v>15.001793086296939</v>
      </c>
      <c r="M10">
        <v>0</v>
      </c>
      <c r="N10">
        <v>29.992972697939937</v>
      </c>
      <c r="O10">
        <v>50.382122993331684</v>
      </c>
      <c r="P10">
        <v>68.023269954545441</v>
      </c>
      <c r="Q10">
        <v>1.9958419958419955</v>
      </c>
      <c r="R10">
        <v>2.8809737747989277</v>
      </c>
      <c r="S10">
        <v>3.5966284899425287</v>
      </c>
      <c r="T10">
        <v>0</v>
      </c>
      <c r="U10">
        <v>275.8057808276148</v>
      </c>
      <c r="V10">
        <v>0</v>
      </c>
      <c r="W10">
        <v>5.0023999999999997</v>
      </c>
      <c r="X10">
        <v>11.999405822935234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13.374698850000001</v>
      </c>
      <c r="AL10">
        <v>16.968250000000005</v>
      </c>
      <c r="AM10">
        <v>0</v>
      </c>
      <c r="AN10">
        <v>0</v>
      </c>
      <c r="AO10">
        <v>0.26808684000000005</v>
      </c>
      <c r="AP10">
        <v>0.61821060000000005</v>
      </c>
      <c r="AQ10">
        <v>0</v>
      </c>
      <c r="AR10">
        <v>1.121664</v>
      </c>
      <c r="AS10">
        <v>2.63094216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20.614284602731132</v>
      </c>
      <c r="BB10">
        <f t="shared" si="0"/>
        <v>519.02667359402551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40.007525879523385</v>
      </c>
      <c r="L11">
        <v>15.001793086296939</v>
      </c>
      <c r="M11">
        <v>0</v>
      </c>
      <c r="N11">
        <v>29.992972697939937</v>
      </c>
      <c r="O11">
        <v>50.385633369923156</v>
      </c>
      <c r="P11">
        <v>68.023269954545441</v>
      </c>
      <c r="Q11">
        <v>1.9958419958419955</v>
      </c>
      <c r="R11">
        <v>2.8809737747989277</v>
      </c>
      <c r="S11">
        <v>3.5966284899425287</v>
      </c>
      <c r="T11">
        <v>0</v>
      </c>
      <c r="U11">
        <v>275.8057808276148</v>
      </c>
      <c r="V11">
        <v>0</v>
      </c>
      <c r="W11">
        <v>5.0023999999999997</v>
      </c>
      <c r="X11">
        <v>11.999405822935234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13.374698850000001</v>
      </c>
      <c r="AL11">
        <v>16.968250000000005</v>
      </c>
      <c r="AM11">
        <v>0</v>
      </c>
      <c r="AN11">
        <v>0</v>
      </c>
      <c r="AO11">
        <v>0.28078175999999994</v>
      </c>
      <c r="AP11">
        <v>1.5617951999999999</v>
      </c>
      <c r="AQ11">
        <v>0</v>
      </c>
      <c r="AR11">
        <v>1.121664</v>
      </c>
      <c r="AS11">
        <v>2.63094216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20.652079619622441</v>
      </c>
      <c r="BB11">
        <f t="shared" si="0"/>
        <v>519.9782782497399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39.977916103509166</v>
      </c>
      <c r="L12">
        <v>15.001793086296939</v>
      </c>
      <c r="M12">
        <v>0</v>
      </c>
      <c r="N12">
        <v>29.992972697939937</v>
      </c>
      <c r="O12">
        <v>50.384299529311079</v>
      </c>
      <c r="P12">
        <v>68.023269954545441</v>
      </c>
      <c r="Q12">
        <v>1.9958419958419955</v>
      </c>
      <c r="R12">
        <v>2.8809737747989277</v>
      </c>
      <c r="S12">
        <v>3.5966284899425287</v>
      </c>
      <c r="T12">
        <v>0</v>
      </c>
      <c r="U12">
        <v>275.8057808276148</v>
      </c>
      <c r="V12">
        <v>0</v>
      </c>
      <c r="W12">
        <v>5.0023999999999997</v>
      </c>
      <c r="X12">
        <v>11.999405822935234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13.374698850000001</v>
      </c>
      <c r="AL12">
        <v>16.968250000000005</v>
      </c>
      <c r="AM12">
        <v>0</v>
      </c>
      <c r="AN12">
        <v>0</v>
      </c>
      <c r="AO12">
        <v>0.29571695999999997</v>
      </c>
      <c r="AP12">
        <v>1.5617951999999999</v>
      </c>
      <c r="AQ12">
        <v>0</v>
      </c>
      <c r="AR12">
        <v>1.121664</v>
      </c>
      <c r="AS12">
        <v>2.63094216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20.65146803441343</v>
      </c>
      <c r="BB12">
        <f t="shared" si="0"/>
        <v>519.96288141832258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40.007525879523385</v>
      </c>
      <c r="L13">
        <v>15.001793086296939</v>
      </c>
      <c r="M13">
        <v>0</v>
      </c>
      <c r="N13">
        <v>29.992972697939937</v>
      </c>
      <c r="O13">
        <v>51.092160568335586</v>
      </c>
      <c r="P13">
        <v>68.018228284576765</v>
      </c>
      <c r="Q13">
        <v>1.9958419958419955</v>
      </c>
      <c r="R13">
        <v>2.8809737747989277</v>
      </c>
      <c r="S13">
        <v>3.5966284899425287</v>
      </c>
      <c r="T13">
        <v>0</v>
      </c>
      <c r="U13">
        <v>275.8057808276148</v>
      </c>
      <c r="V13">
        <v>0</v>
      </c>
      <c r="W13">
        <v>5.0023999999999997</v>
      </c>
      <c r="X13">
        <v>11.999405822935234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13.374698850000001</v>
      </c>
      <c r="AL13">
        <v>6.4922000000000013</v>
      </c>
      <c r="AM13">
        <v>0</v>
      </c>
      <c r="AN13">
        <v>0</v>
      </c>
      <c r="AO13">
        <v>0.29272991999999992</v>
      </c>
      <c r="AP13">
        <v>1.5617951999999999</v>
      </c>
      <c r="AQ13">
        <v>0</v>
      </c>
      <c r="AR13">
        <v>1.121664</v>
      </c>
      <c r="AS13">
        <v>1.3667232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20.230854586036749</v>
      </c>
      <c r="BB13">
        <f t="shared" si="0"/>
        <v>509.37266801176946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39.977916103509166</v>
      </c>
      <c r="L14">
        <v>15.001793086296939</v>
      </c>
      <c r="M14">
        <v>0</v>
      </c>
      <c r="N14">
        <v>29.992972697939937</v>
      </c>
      <c r="O14">
        <v>51.092160568335586</v>
      </c>
      <c r="P14">
        <v>68.017665941005404</v>
      </c>
      <c r="Q14">
        <v>1.9958419958419955</v>
      </c>
      <c r="R14">
        <v>2.8809737747989277</v>
      </c>
      <c r="S14">
        <v>3.5966284899425287</v>
      </c>
      <c r="T14">
        <v>0</v>
      </c>
      <c r="U14">
        <v>275.8057808276148</v>
      </c>
      <c r="V14">
        <v>0</v>
      </c>
      <c r="W14">
        <v>5.0023999999999997</v>
      </c>
      <c r="X14">
        <v>11.999405822935234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13.374698850000001</v>
      </c>
      <c r="AL14">
        <v>0.70824000000000031</v>
      </c>
      <c r="AM14">
        <v>0</v>
      </c>
      <c r="AN14">
        <v>0</v>
      </c>
      <c r="AO14">
        <v>0.29272991999999992</v>
      </c>
      <c r="AP14">
        <v>1.5617951999999999</v>
      </c>
      <c r="AQ14">
        <v>0</v>
      </c>
      <c r="AR14">
        <v>1.121664</v>
      </c>
      <c r="AS14">
        <v>1.3667232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20.00875464213637</v>
      </c>
      <c r="BB14">
        <f t="shared" si="0"/>
        <v>503.78063583608429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40.007525879523385</v>
      </c>
      <c r="L15">
        <v>15.001793086296939</v>
      </c>
      <c r="M15">
        <v>0</v>
      </c>
      <c r="N15">
        <v>29.992972697939937</v>
      </c>
      <c r="O15">
        <v>51.092160568335586</v>
      </c>
      <c r="P15">
        <v>68.017665941005404</v>
      </c>
      <c r="Q15">
        <v>1.9958419958419955</v>
      </c>
      <c r="R15">
        <v>2.8809737747989277</v>
      </c>
      <c r="S15">
        <v>3.5966284899425287</v>
      </c>
      <c r="T15">
        <v>0</v>
      </c>
      <c r="U15">
        <v>275.8057808276148</v>
      </c>
      <c r="V15">
        <v>0</v>
      </c>
      <c r="W15">
        <v>5.0023999999999997</v>
      </c>
      <c r="X15">
        <v>11.999405822935234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13.374698850000001</v>
      </c>
      <c r="AL15">
        <v>0.70824000000000031</v>
      </c>
      <c r="AM15">
        <v>0</v>
      </c>
      <c r="AN15">
        <v>0</v>
      </c>
      <c r="AO15">
        <v>0.29347667999999999</v>
      </c>
      <c r="AP15">
        <v>0.61821060000000005</v>
      </c>
      <c r="AQ15">
        <v>0</v>
      </c>
      <c r="AR15">
        <v>1.121664</v>
      </c>
      <c r="AS15">
        <v>1.3667232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19.973869306707936</v>
      </c>
      <c r="BB15">
        <f t="shared" si="0"/>
        <v>502.90229310752693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39.977916103509166</v>
      </c>
      <c r="L16">
        <v>15.001793086296939</v>
      </c>
      <c r="M16">
        <v>0</v>
      </c>
      <c r="N16">
        <v>29.992972697939937</v>
      </c>
      <c r="O16">
        <v>51.092160568335586</v>
      </c>
      <c r="P16">
        <v>68.017665941005404</v>
      </c>
      <c r="Q16">
        <v>1.9958419958419955</v>
      </c>
      <c r="R16">
        <v>2.8809737747989277</v>
      </c>
      <c r="S16">
        <v>3.5966284899425287</v>
      </c>
      <c r="T16">
        <v>0</v>
      </c>
      <c r="U16">
        <v>275.8057808276148</v>
      </c>
      <c r="V16">
        <v>0</v>
      </c>
      <c r="W16">
        <v>5.0023999999999997</v>
      </c>
      <c r="X16">
        <v>11.999405822935234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1.3035464000000001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13.374698850000001</v>
      </c>
      <c r="AL16">
        <v>0.70824000000000031</v>
      </c>
      <c r="AM16">
        <v>0</v>
      </c>
      <c r="AN16">
        <v>0</v>
      </c>
      <c r="AO16">
        <v>0.27630119999999997</v>
      </c>
      <c r="AP16">
        <v>0.61821060000000005</v>
      </c>
      <c r="AQ16">
        <v>0</v>
      </c>
      <c r="AR16">
        <v>1.121664</v>
      </c>
      <c r="AS16">
        <v>1.3667232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20.021877495336373</v>
      </c>
      <c r="BB16">
        <f t="shared" si="0"/>
        <v>504.11104606288433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40.007525879523385</v>
      </c>
      <c r="L17">
        <v>15.001793086296939</v>
      </c>
      <c r="M17">
        <v>0</v>
      </c>
      <c r="N17">
        <v>29.992972697939937</v>
      </c>
      <c r="O17">
        <v>51.092160568335586</v>
      </c>
      <c r="P17">
        <v>68.023269954545441</v>
      </c>
      <c r="Q17">
        <v>1.9958419958419955</v>
      </c>
      <c r="R17">
        <v>2.8809737747989277</v>
      </c>
      <c r="S17">
        <v>3.5966284899425287</v>
      </c>
      <c r="T17">
        <v>0</v>
      </c>
      <c r="U17">
        <v>275.8057808276148</v>
      </c>
      <c r="V17">
        <v>0</v>
      </c>
      <c r="W17">
        <v>5.0023999999999997</v>
      </c>
      <c r="X17">
        <v>11.999405822935234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3.9106391999999999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13.374698850000001</v>
      </c>
      <c r="AL17">
        <v>0.70824000000000031</v>
      </c>
      <c r="AM17">
        <v>0</v>
      </c>
      <c r="AN17">
        <v>0</v>
      </c>
      <c r="AO17">
        <v>0.27555444000000001</v>
      </c>
      <c r="AP17">
        <v>0.61821060000000005</v>
      </c>
      <c r="AQ17">
        <v>0</v>
      </c>
      <c r="AR17">
        <v>1.121664</v>
      </c>
      <c r="AS17">
        <v>1.3667232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20.122785235413293</v>
      </c>
      <c r="BB17">
        <f t="shared" si="0"/>
        <v>506.65169815236152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39.977916103509166</v>
      </c>
      <c r="L18">
        <v>15.001793086296939</v>
      </c>
      <c r="M18">
        <v>0</v>
      </c>
      <c r="N18">
        <v>29.992972697939937</v>
      </c>
      <c r="O18">
        <v>50.386509712282745</v>
      </c>
      <c r="P18">
        <v>68.023269954545441</v>
      </c>
      <c r="Q18">
        <v>1.9958419958419955</v>
      </c>
      <c r="R18">
        <v>2.8809737747989277</v>
      </c>
      <c r="S18">
        <v>3.5966284899425287</v>
      </c>
      <c r="T18">
        <v>0</v>
      </c>
      <c r="U18">
        <v>275.8057808276148</v>
      </c>
      <c r="V18">
        <v>0</v>
      </c>
      <c r="W18">
        <v>5.0023999999999997</v>
      </c>
      <c r="X18">
        <v>11.999405822935234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3.9106391999999999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13.374698850000001</v>
      </c>
      <c r="AL18">
        <v>0.70824000000000031</v>
      </c>
      <c r="AM18">
        <v>0</v>
      </c>
      <c r="AN18">
        <v>0</v>
      </c>
      <c r="AO18">
        <v>0.25837895999999994</v>
      </c>
      <c r="AP18">
        <v>0.61821060000000005</v>
      </c>
      <c r="AQ18">
        <v>0</v>
      </c>
      <c r="AR18">
        <v>1.121664</v>
      </c>
      <c r="AS18">
        <v>1.3667232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20.094042216827322</v>
      </c>
      <c r="BB18">
        <f t="shared" si="0"/>
        <v>505.92800505888033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40.007525879523385</v>
      </c>
      <c r="L19">
        <v>15.001793086296939</v>
      </c>
      <c r="M19">
        <v>0</v>
      </c>
      <c r="N19">
        <v>29.992972697939937</v>
      </c>
      <c r="O19">
        <v>50.385856521254041</v>
      </c>
      <c r="P19">
        <v>62.69296728587868</v>
      </c>
      <c r="Q19">
        <v>1.9958419958419955</v>
      </c>
      <c r="R19">
        <v>2.8809737747989277</v>
      </c>
      <c r="S19">
        <v>3.5966284899425287</v>
      </c>
      <c r="T19">
        <v>0</v>
      </c>
      <c r="U19">
        <v>275.8057808276148</v>
      </c>
      <c r="V19">
        <v>0</v>
      </c>
      <c r="W19">
        <v>5.0023999999999997</v>
      </c>
      <c r="X19">
        <v>11.999405822935234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3.9106391999999999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13.374698850000001</v>
      </c>
      <c r="AL19">
        <v>0.70824000000000031</v>
      </c>
      <c r="AM19">
        <v>0</v>
      </c>
      <c r="AN19">
        <v>0</v>
      </c>
      <c r="AO19">
        <v>0.24941784000000003</v>
      </c>
      <c r="AP19">
        <v>0.61821060000000005</v>
      </c>
      <c r="AQ19">
        <v>0</v>
      </c>
      <c r="AR19">
        <v>1.121664</v>
      </c>
      <c r="AS19">
        <v>1.3667232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19.891188748036054</v>
      </c>
      <c r="BB19">
        <f t="shared" si="0"/>
        <v>500.82055132399046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39.977916103509166</v>
      </c>
      <c r="L20">
        <v>15.001793086296939</v>
      </c>
      <c r="M20">
        <v>0</v>
      </c>
      <c r="N20">
        <v>29.992972697939937</v>
      </c>
      <c r="O20">
        <v>50.383800128593734</v>
      </c>
      <c r="P20">
        <v>62.69296728587868</v>
      </c>
      <c r="Q20">
        <v>1.9958419958419955</v>
      </c>
      <c r="R20">
        <v>2.8809737747989277</v>
      </c>
      <c r="S20">
        <v>3.5966284899425287</v>
      </c>
      <c r="T20">
        <v>0</v>
      </c>
      <c r="U20">
        <v>275.8057808276148</v>
      </c>
      <c r="V20">
        <v>0</v>
      </c>
      <c r="W20">
        <v>5.0023999999999997</v>
      </c>
      <c r="X20">
        <v>11.999405822935234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3.9106391999999999</v>
      </c>
      <c r="AF20">
        <v>0</v>
      </c>
      <c r="AG20">
        <v>0</v>
      </c>
      <c r="AH20">
        <v>0.84172515000000003</v>
      </c>
      <c r="AI20">
        <v>0</v>
      </c>
      <c r="AJ20">
        <v>0</v>
      </c>
      <c r="AK20">
        <v>13.374698850000001</v>
      </c>
      <c r="AL20">
        <v>0.70824000000000031</v>
      </c>
      <c r="AM20">
        <v>0</v>
      </c>
      <c r="AN20">
        <v>0</v>
      </c>
      <c r="AO20">
        <v>0.23448263999999996</v>
      </c>
      <c r="AP20">
        <v>0.61821060000000005</v>
      </c>
      <c r="AQ20">
        <v>0</v>
      </c>
      <c r="AR20">
        <v>1.121664</v>
      </c>
      <c r="AS20">
        <v>1.3667232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19.921562571084525</v>
      </c>
      <c r="BB20">
        <f t="shared" si="0"/>
        <v>501.58530128226749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40.007525879523385</v>
      </c>
      <c r="L21">
        <v>15.001793086296939</v>
      </c>
      <c r="M21">
        <v>0</v>
      </c>
      <c r="N21">
        <v>29.995618315789471</v>
      </c>
      <c r="O21">
        <v>50.387006083525158</v>
      </c>
      <c r="P21">
        <v>62.69296728587868</v>
      </c>
      <c r="Q21">
        <v>1.9958419958419955</v>
      </c>
      <c r="R21">
        <v>2.8809737747989277</v>
      </c>
      <c r="S21">
        <v>3.5966284899425287</v>
      </c>
      <c r="T21">
        <v>0</v>
      </c>
      <c r="U21">
        <v>275.8057808276148</v>
      </c>
      <c r="V21">
        <v>0</v>
      </c>
      <c r="W21">
        <v>5.0023999999999997</v>
      </c>
      <c r="X21">
        <v>11.999405822935234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3.9106391999999999</v>
      </c>
      <c r="AF21">
        <v>0</v>
      </c>
      <c r="AG21">
        <v>0</v>
      </c>
      <c r="AH21">
        <v>4.8098580000000002</v>
      </c>
      <c r="AI21">
        <v>0</v>
      </c>
      <c r="AJ21">
        <v>0</v>
      </c>
      <c r="AK21">
        <v>13.374698850000001</v>
      </c>
      <c r="AL21">
        <v>0.70824000000000031</v>
      </c>
      <c r="AM21">
        <v>0</v>
      </c>
      <c r="AN21">
        <v>0</v>
      </c>
      <c r="AO21">
        <v>0.19789140000000005</v>
      </c>
      <c r="AP21">
        <v>0.61821060000000005</v>
      </c>
      <c r="AQ21">
        <v>0</v>
      </c>
      <c r="AR21">
        <v>1.121664</v>
      </c>
      <c r="AS21">
        <v>1.3667232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20.07310209303763</v>
      </c>
      <c r="BB21">
        <f t="shared" si="0"/>
        <v>505.40076471910959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39.977916103509166</v>
      </c>
      <c r="L22">
        <v>15.001793086296939</v>
      </c>
      <c r="M22">
        <v>0</v>
      </c>
      <c r="N22">
        <v>29.997685022406063</v>
      </c>
      <c r="O22">
        <v>50.387006083525158</v>
      </c>
      <c r="P22">
        <v>62.69296728587868</v>
      </c>
      <c r="Q22">
        <v>1.9958419958419955</v>
      </c>
      <c r="R22">
        <v>2.8809737747989277</v>
      </c>
      <c r="S22">
        <v>3.5966284899425287</v>
      </c>
      <c r="T22">
        <v>0</v>
      </c>
      <c r="U22">
        <v>275.8057808276148</v>
      </c>
      <c r="V22">
        <v>0</v>
      </c>
      <c r="W22">
        <v>5.0023999999999997</v>
      </c>
      <c r="X22">
        <v>11.999405822935234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3.9106391999999999</v>
      </c>
      <c r="AF22">
        <v>0</v>
      </c>
      <c r="AG22">
        <v>0</v>
      </c>
      <c r="AH22">
        <v>5.0984494799999993</v>
      </c>
      <c r="AI22">
        <v>0</v>
      </c>
      <c r="AJ22">
        <v>0</v>
      </c>
      <c r="AK22">
        <v>13.374698850000001</v>
      </c>
      <c r="AL22">
        <v>0.70824000000000031</v>
      </c>
      <c r="AM22">
        <v>1.3406374080000001</v>
      </c>
      <c r="AN22">
        <v>0</v>
      </c>
      <c r="AO22">
        <v>0.15532607999999998</v>
      </c>
      <c r="AP22">
        <v>0.61821060000000005</v>
      </c>
      <c r="AQ22">
        <v>0</v>
      </c>
      <c r="AR22">
        <v>1.121664</v>
      </c>
      <c r="AS22">
        <v>1.3667232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20.132660245159258</v>
      </c>
      <c r="BB22">
        <f t="shared" si="0"/>
        <v>506.90032706559032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39.839375199160735</v>
      </c>
      <c r="L23">
        <v>15.001793086296939</v>
      </c>
      <c r="M23">
        <v>0</v>
      </c>
      <c r="N23">
        <v>29.997685022406063</v>
      </c>
      <c r="O23">
        <v>50.387006083525158</v>
      </c>
      <c r="P23">
        <v>62.69296728587868</v>
      </c>
      <c r="Q23">
        <v>1.9958419958419955</v>
      </c>
      <c r="R23">
        <v>2.6387634605647516</v>
      </c>
      <c r="S23">
        <v>3.4011118542141228</v>
      </c>
      <c r="T23">
        <v>0</v>
      </c>
      <c r="U23">
        <v>275.8057808276148</v>
      </c>
      <c r="V23">
        <v>0</v>
      </c>
      <c r="W23">
        <v>5.0023999999999997</v>
      </c>
      <c r="X23">
        <v>12.000378143316317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3.9106391999999999</v>
      </c>
      <c r="AF23">
        <v>0</v>
      </c>
      <c r="AG23">
        <v>0</v>
      </c>
      <c r="AH23">
        <v>5.9401746299999996</v>
      </c>
      <c r="AI23">
        <v>0</v>
      </c>
      <c r="AJ23">
        <v>0</v>
      </c>
      <c r="AK23">
        <v>13.374698850000001</v>
      </c>
      <c r="AL23">
        <v>0.70824000000000031</v>
      </c>
      <c r="AM23">
        <v>1.3406374080000001</v>
      </c>
      <c r="AN23">
        <v>0</v>
      </c>
      <c r="AO23">
        <v>0.11500104</v>
      </c>
      <c r="AP23">
        <v>1.5943326000000002</v>
      </c>
      <c r="AQ23">
        <v>0</v>
      </c>
      <c r="AR23">
        <v>8.6928959999999993</v>
      </c>
      <c r="AS23">
        <v>1.3667232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20.467806293926763</v>
      </c>
      <c r="BB23">
        <f t="shared" si="0"/>
        <v>515.33863959289306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39.801436126366944</v>
      </c>
      <c r="L24">
        <v>15.001793086296939</v>
      </c>
      <c r="M24">
        <v>0</v>
      </c>
      <c r="N24">
        <v>29.997685022406063</v>
      </c>
      <c r="O24">
        <v>50.387006083525158</v>
      </c>
      <c r="P24">
        <v>62.69296728587868</v>
      </c>
      <c r="Q24">
        <v>1.9958419958419955</v>
      </c>
      <c r="R24">
        <v>2.5356341560283684</v>
      </c>
      <c r="S24">
        <v>3.4011118542141228</v>
      </c>
      <c r="T24">
        <v>0</v>
      </c>
      <c r="U24">
        <v>275.8057808276148</v>
      </c>
      <c r="V24">
        <v>0</v>
      </c>
      <c r="W24">
        <v>5.0019241113961153</v>
      </c>
      <c r="X24">
        <v>11.999720026328779</v>
      </c>
      <c r="Y24">
        <v>0</v>
      </c>
      <c r="Z24">
        <v>0</v>
      </c>
      <c r="AA24">
        <v>0</v>
      </c>
      <c r="AB24">
        <v>0</v>
      </c>
      <c r="AC24">
        <v>2.4576389039999995</v>
      </c>
      <c r="AD24">
        <v>0</v>
      </c>
      <c r="AE24">
        <v>3.9106391999999999</v>
      </c>
      <c r="AF24">
        <v>0</v>
      </c>
      <c r="AG24">
        <v>0</v>
      </c>
      <c r="AH24">
        <v>5.9401746299999996</v>
      </c>
      <c r="AI24">
        <v>0</v>
      </c>
      <c r="AJ24">
        <v>0</v>
      </c>
      <c r="AK24">
        <v>13.374698850000001</v>
      </c>
      <c r="AL24">
        <v>0.70824000000000031</v>
      </c>
      <c r="AM24">
        <v>1.3406374080000001</v>
      </c>
      <c r="AN24">
        <v>0</v>
      </c>
      <c r="AO24">
        <v>8.2143600000000025E-2</v>
      </c>
      <c r="AP24">
        <v>1.5943326000000002</v>
      </c>
      <c r="AQ24">
        <v>0</v>
      </c>
      <c r="AR24">
        <v>8.6928959999999993</v>
      </c>
      <c r="AS24">
        <v>1.3667232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20.555001244209372</v>
      </c>
      <c r="BB24">
        <f t="shared" si="0"/>
        <v>517.53402372368873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39.839375199160735</v>
      </c>
      <c r="L25">
        <v>15.001793086296939</v>
      </c>
      <c r="M25">
        <v>0</v>
      </c>
      <c r="N25">
        <v>29.997685022406063</v>
      </c>
      <c r="O25">
        <v>50.387006083525158</v>
      </c>
      <c r="P25">
        <v>60.590879564588825</v>
      </c>
      <c r="Q25">
        <v>1.9958419958419955</v>
      </c>
      <c r="R25">
        <v>2.5356341560283684</v>
      </c>
      <c r="S25">
        <v>3.0030721040189126</v>
      </c>
      <c r="T25">
        <v>0</v>
      </c>
      <c r="U25">
        <v>275.8057808276148</v>
      </c>
      <c r="V25">
        <v>0</v>
      </c>
      <c r="W25">
        <v>5.0019241113961153</v>
      </c>
      <c r="X25">
        <v>11.999720026328779</v>
      </c>
      <c r="Y25">
        <v>0</v>
      </c>
      <c r="Z25">
        <v>0</v>
      </c>
      <c r="AA25">
        <v>0</v>
      </c>
      <c r="AB25">
        <v>0.84665999999999986</v>
      </c>
      <c r="AC25">
        <v>2.4576389039999995</v>
      </c>
      <c r="AD25">
        <v>0</v>
      </c>
      <c r="AE25">
        <v>3.9106391999999999</v>
      </c>
      <c r="AF25">
        <v>0</v>
      </c>
      <c r="AG25">
        <v>0</v>
      </c>
      <c r="AH25">
        <v>11.880349259999999</v>
      </c>
      <c r="AI25">
        <v>0</v>
      </c>
      <c r="AJ25">
        <v>0</v>
      </c>
      <c r="AK25">
        <v>13.374698850000001</v>
      </c>
      <c r="AL25">
        <v>0.70824000000000031</v>
      </c>
      <c r="AM25">
        <v>1.3406374080000001</v>
      </c>
      <c r="AN25">
        <v>0</v>
      </c>
      <c r="AO25">
        <v>0.74750676000000005</v>
      </c>
      <c r="AP25">
        <v>0.61821060000000005</v>
      </c>
      <c r="AQ25">
        <v>0</v>
      </c>
      <c r="AR25">
        <v>1.121664</v>
      </c>
      <c r="AS25">
        <v>1.3667232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20.419109664229978</v>
      </c>
      <c r="BB25">
        <f t="shared" si="0"/>
        <v>514.11257069497674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38.00229424973152</v>
      </c>
      <c r="L26">
        <v>15.002479961136752</v>
      </c>
      <c r="M26">
        <v>0</v>
      </c>
      <c r="N26">
        <v>29.997685022406063</v>
      </c>
      <c r="O26">
        <v>50.387006083525158</v>
      </c>
      <c r="P26">
        <v>60.590879564588825</v>
      </c>
      <c r="Q26">
        <v>1.9953810623556583</v>
      </c>
      <c r="R26">
        <v>1.9975806098514466</v>
      </c>
      <c r="S26">
        <v>3.0030721040189126</v>
      </c>
      <c r="T26">
        <v>0</v>
      </c>
      <c r="U26">
        <v>275.8057808276148</v>
      </c>
      <c r="V26">
        <v>0</v>
      </c>
      <c r="W26">
        <v>5.0019241113961153</v>
      </c>
      <c r="X26">
        <v>11.999720026328779</v>
      </c>
      <c r="Y26">
        <v>0</v>
      </c>
      <c r="Z26">
        <v>0.27940000000000004</v>
      </c>
      <c r="AA26">
        <v>0</v>
      </c>
      <c r="AB26">
        <v>3.3189071999999999</v>
      </c>
      <c r="AC26">
        <v>2.4576389039999995</v>
      </c>
      <c r="AD26">
        <v>0</v>
      </c>
      <c r="AE26">
        <v>3.9106391999999999</v>
      </c>
      <c r="AF26">
        <v>0</v>
      </c>
      <c r="AG26">
        <v>0</v>
      </c>
      <c r="AH26">
        <v>17.82052389</v>
      </c>
      <c r="AI26">
        <v>0</v>
      </c>
      <c r="AJ26">
        <v>0</v>
      </c>
      <c r="AK26">
        <v>13.374698850000001</v>
      </c>
      <c r="AL26">
        <v>0.70824000000000031</v>
      </c>
      <c r="AM26">
        <v>1.3406374080000001</v>
      </c>
      <c r="AN26">
        <v>0</v>
      </c>
      <c r="AO26">
        <v>0.64221360000000005</v>
      </c>
      <c r="AP26">
        <v>0.61821060000000005</v>
      </c>
      <c r="AQ26">
        <v>0</v>
      </c>
      <c r="AR26">
        <v>1.121664</v>
      </c>
      <c r="AS26">
        <v>1.3667232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20.656393820859901</v>
      </c>
      <c r="BB26">
        <f t="shared" si="0"/>
        <v>520.08690665409415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37.691580229395143</v>
      </c>
      <c r="L27">
        <v>15.002479961136752</v>
      </c>
      <c r="M27">
        <v>0</v>
      </c>
      <c r="N27">
        <v>29.997685022406063</v>
      </c>
      <c r="O27">
        <v>50.387006083525158</v>
      </c>
      <c r="P27">
        <v>60.590879564588825</v>
      </c>
      <c r="Q27">
        <v>1.9953810623556583</v>
      </c>
      <c r="R27">
        <v>4.6671235200678352</v>
      </c>
      <c r="S27">
        <v>2.9216235073078738</v>
      </c>
      <c r="T27">
        <v>0</v>
      </c>
      <c r="U27">
        <v>275.8057808276148</v>
      </c>
      <c r="V27">
        <v>0</v>
      </c>
      <c r="W27">
        <v>10.289666896817248</v>
      </c>
      <c r="X27">
        <v>23.421237416394181</v>
      </c>
      <c r="Y27">
        <v>0</v>
      </c>
      <c r="Z27">
        <v>1.6646651999999997</v>
      </c>
      <c r="AA27">
        <v>0</v>
      </c>
      <c r="AB27">
        <v>6.6920006399999989</v>
      </c>
      <c r="AC27">
        <v>4.915277807999999</v>
      </c>
      <c r="AD27">
        <v>0.33545329999999995</v>
      </c>
      <c r="AE27">
        <v>3.9106391999999999</v>
      </c>
      <c r="AF27">
        <v>0</v>
      </c>
      <c r="AG27">
        <v>0</v>
      </c>
      <c r="AH27">
        <v>23.760698519999995</v>
      </c>
      <c r="AI27">
        <v>0.96982289999999982</v>
      </c>
      <c r="AJ27">
        <v>0</v>
      </c>
      <c r="AK27">
        <v>13.374698850000001</v>
      </c>
      <c r="AL27">
        <v>0.70824000000000031</v>
      </c>
      <c r="AM27">
        <v>1.3406374080000001</v>
      </c>
      <c r="AN27">
        <v>0</v>
      </c>
      <c r="AO27">
        <v>0.51003707999999992</v>
      </c>
      <c r="AP27">
        <v>0.61821060000000005</v>
      </c>
      <c r="AQ27">
        <v>0</v>
      </c>
      <c r="AR27">
        <v>1.121664</v>
      </c>
      <c r="AS27">
        <v>1.3667232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21.929061717935785</v>
      </c>
      <c r="BB27">
        <f t="shared" si="0"/>
        <v>552.13015107967374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38.001288305240806</v>
      </c>
      <c r="L28">
        <v>15.002659090909091</v>
      </c>
      <c r="M28">
        <v>0</v>
      </c>
      <c r="N28">
        <v>29.997685022406063</v>
      </c>
      <c r="O28">
        <v>50.387006083525158</v>
      </c>
      <c r="P28">
        <v>60.590879564588825</v>
      </c>
      <c r="Q28">
        <v>1.9953810623556583</v>
      </c>
      <c r="R28">
        <v>5.3786527736867944</v>
      </c>
      <c r="S28">
        <v>2.9946321870701516</v>
      </c>
      <c r="T28">
        <v>0</v>
      </c>
      <c r="U28">
        <v>275.8057808276148</v>
      </c>
      <c r="V28">
        <v>0</v>
      </c>
      <c r="W28">
        <v>11.786863064516126</v>
      </c>
      <c r="X28">
        <v>24.974908014379359</v>
      </c>
      <c r="Y28">
        <v>0</v>
      </c>
      <c r="Z28">
        <v>3.3293303999999995</v>
      </c>
      <c r="AA28">
        <v>0</v>
      </c>
      <c r="AB28">
        <v>10.038000959999998</v>
      </c>
      <c r="AC28">
        <v>7.3803545019000012</v>
      </c>
      <c r="AD28">
        <v>2.2139917800000002</v>
      </c>
      <c r="AE28">
        <v>4.1713484799999989</v>
      </c>
      <c r="AF28">
        <v>0</v>
      </c>
      <c r="AG28">
        <v>0</v>
      </c>
      <c r="AH28">
        <v>29.70087315</v>
      </c>
      <c r="AI28">
        <v>4.2025659000000006</v>
      </c>
      <c r="AJ28">
        <v>0</v>
      </c>
      <c r="AK28">
        <v>13.374698850000001</v>
      </c>
      <c r="AL28">
        <v>0.70824000000000031</v>
      </c>
      <c r="AM28">
        <v>1.3406374080000001</v>
      </c>
      <c r="AN28">
        <v>0</v>
      </c>
      <c r="AO28">
        <v>0.41519855999999999</v>
      </c>
      <c r="AP28">
        <v>0.61821060000000005</v>
      </c>
      <c r="AQ28">
        <v>0</v>
      </c>
      <c r="AR28">
        <v>1.121664</v>
      </c>
      <c r="AS28">
        <v>1.3667232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22.801486742806055</v>
      </c>
      <c r="BB28">
        <f t="shared" si="0"/>
        <v>574.09608704338666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80.421886572307585</v>
      </c>
      <c r="L29">
        <v>43.490799140944119</v>
      </c>
      <c r="M29">
        <v>0</v>
      </c>
      <c r="N29">
        <v>29.997685022406063</v>
      </c>
      <c r="O29">
        <v>50.387006083525158</v>
      </c>
      <c r="P29">
        <v>60.590879564588825</v>
      </c>
      <c r="Q29">
        <v>5.3251652089810015</v>
      </c>
      <c r="R29">
        <v>5.3786527736867944</v>
      </c>
      <c r="S29">
        <v>6.6951123374063854</v>
      </c>
      <c r="T29">
        <v>0</v>
      </c>
      <c r="U29">
        <v>275.8057808276148</v>
      </c>
      <c r="V29">
        <v>4.5099824016393439</v>
      </c>
      <c r="W29">
        <v>11.786863064516126</v>
      </c>
      <c r="X29">
        <v>24.974908014379359</v>
      </c>
      <c r="Y29">
        <v>0</v>
      </c>
      <c r="Z29">
        <v>3.3293303999999995</v>
      </c>
      <c r="AA29">
        <v>0</v>
      </c>
      <c r="AB29">
        <v>10.038000959999998</v>
      </c>
      <c r="AC29">
        <v>7.3803545019000012</v>
      </c>
      <c r="AD29">
        <v>4.6292555399999999</v>
      </c>
      <c r="AE29">
        <v>8.3426969600000014</v>
      </c>
      <c r="AF29">
        <v>0</v>
      </c>
      <c r="AG29">
        <v>0</v>
      </c>
      <c r="AH29">
        <v>35.641047780000008</v>
      </c>
      <c r="AI29">
        <v>4.2025659000000006</v>
      </c>
      <c r="AJ29">
        <v>0</v>
      </c>
      <c r="AK29">
        <v>13.374698850000001</v>
      </c>
      <c r="AL29">
        <v>6.4922000000000013</v>
      </c>
      <c r="AM29">
        <v>1.3406374080000001</v>
      </c>
      <c r="AN29">
        <v>0</v>
      </c>
      <c r="AO29">
        <v>0.37860732000000002</v>
      </c>
      <c r="AP29">
        <v>0.61821060000000005</v>
      </c>
      <c r="AQ29">
        <v>0</v>
      </c>
      <c r="AR29">
        <v>1.121664</v>
      </c>
      <c r="AS29">
        <v>1.3667232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26.649111129792619</v>
      </c>
      <c r="BB29">
        <f t="shared" si="0"/>
        <v>670.97160330210306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81.999209163962774</v>
      </c>
      <c r="L30">
        <v>43.490799140944119</v>
      </c>
      <c r="M30">
        <v>0</v>
      </c>
      <c r="N30">
        <v>29.997685022406063</v>
      </c>
      <c r="O30">
        <v>50.387006083525158</v>
      </c>
      <c r="P30">
        <v>60.590879564588825</v>
      </c>
      <c r="Q30">
        <v>5.5410432360886013</v>
      </c>
      <c r="R30">
        <v>5.3786527736867944</v>
      </c>
      <c r="S30">
        <v>6.6951123374063854</v>
      </c>
      <c r="T30">
        <v>0</v>
      </c>
      <c r="U30">
        <v>275.8057808276148</v>
      </c>
      <c r="V30">
        <v>4.6025738722794953</v>
      </c>
      <c r="W30">
        <v>11.786863064516126</v>
      </c>
      <c r="X30">
        <v>24.974908014379359</v>
      </c>
      <c r="Y30">
        <v>0</v>
      </c>
      <c r="Z30">
        <v>3.3293303999999995</v>
      </c>
      <c r="AA30">
        <v>0.96316799999999991</v>
      </c>
      <c r="AB30">
        <v>10.038000959999998</v>
      </c>
      <c r="AC30">
        <v>7.3803545019000012</v>
      </c>
      <c r="AD30">
        <v>4.6292555399999999</v>
      </c>
      <c r="AE30">
        <v>12.557062471200005</v>
      </c>
      <c r="AF30">
        <v>0</v>
      </c>
      <c r="AG30">
        <v>0</v>
      </c>
      <c r="AH30">
        <v>35.641047780000008</v>
      </c>
      <c r="AI30">
        <v>4.2025659000000006</v>
      </c>
      <c r="AJ30">
        <v>0</v>
      </c>
      <c r="AK30">
        <v>13.374698850000001</v>
      </c>
      <c r="AL30">
        <v>16.968250000000005</v>
      </c>
      <c r="AM30">
        <v>1.3406374080000001</v>
      </c>
      <c r="AN30">
        <v>0</v>
      </c>
      <c r="AO30">
        <v>0.35919155999999997</v>
      </c>
      <c r="AP30">
        <v>0.61821060000000005</v>
      </c>
      <c r="AQ30">
        <v>0</v>
      </c>
      <c r="AR30">
        <v>1.121664</v>
      </c>
      <c r="AS30">
        <v>1.3667232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27.318373124902827</v>
      </c>
      <c r="BB30">
        <f t="shared" si="0"/>
        <v>687.82230114759568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81.999209163962774</v>
      </c>
      <c r="L31">
        <v>43.490799140944119</v>
      </c>
      <c r="M31">
        <v>0</v>
      </c>
      <c r="N31">
        <v>29.997685022406063</v>
      </c>
      <c r="O31">
        <v>50.387006083525158</v>
      </c>
      <c r="P31">
        <v>60.590879564588825</v>
      </c>
      <c r="Q31">
        <v>5.5410432360886013</v>
      </c>
      <c r="R31">
        <v>5.3786527736867944</v>
      </c>
      <c r="S31">
        <v>6.6951123374063854</v>
      </c>
      <c r="T31">
        <v>0</v>
      </c>
      <c r="U31">
        <v>275.8057808276148</v>
      </c>
      <c r="V31">
        <v>2.3065029484536081</v>
      </c>
      <c r="W31">
        <v>11.408901597592035</v>
      </c>
      <c r="X31">
        <v>24.974908014379359</v>
      </c>
      <c r="Y31">
        <v>0</v>
      </c>
      <c r="Z31">
        <v>3.3293303999999995</v>
      </c>
      <c r="AA31">
        <v>4.4145200000000004</v>
      </c>
      <c r="AB31">
        <v>10.038000959999998</v>
      </c>
      <c r="AC31">
        <v>7.3803545019000012</v>
      </c>
      <c r="AD31">
        <v>6.9438833099999977</v>
      </c>
      <c r="AE31">
        <v>12.557062471200005</v>
      </c>
      <c r="AF31">
        <v>0</v>
      </c>
      <c r="AG31">
        <v>0</v>
      </c>
      <c r="AH31">
        <v>35.641047780000008</v>
      </c>
      <c r="AI31">
        <v>4.2025659000000006</v>
      </c>
      <c r="AJ31">
        <v>0</v>
      </c>
      <c r="AK31">
        <v>13.374698850000001</v>
      </c>
      <c r="AL31">
        <v>16.968250000000005</v>
      </c>
      <c r="AM31">
        <v>1.3406374080000001</v>
      </c>
      <c r="AN31">
        <v>0</v>
      </c>
      <c r="AO31">
        <v>0.35993831999999992</v>
      </c>
      <c r="AP31">
        <v>0.61821060000000005</v>
      </c>
      <c r="AQ31">
        <v>0</v>
      </c>
      <c r="AR31">
        <v>8.6928959999999993</v>
      </c>
      <c r="AS31">
        <v>4.2368419199999998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27.835373735475827</v>
      </c>
      <c r="BB31">
        <f t="shared" si="0"/>
        <v>700.83934539627262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81.999209163962774</v>
      </c>
      <c r="L32">
        <v>43.490799140944119</v>
      </c>
      <c r="M32">
        <v>0</v>
      </c>
      <c r="N32">
        <v>29.997685022406063</v>
      </c>
      <c r="O32">
        <v>50.387006083525158</v>
      </c>
      <c r="P32">
        <v>60.590879564588825</v>
      </c>
      <c r="Q32">
        <v>5.5410432360886013</v>
      </c>
      <c r="R32">
        <v>5.3786527736867944</v>
      </c>
      <c r="S32">
        <v>6.6951123374063854</v>
      </c>
      <c r="T32">
        <v>0</v>
      </c>
      <c r="U32">
        <v>275.8057808276148</v>
      </c>
      <c r="V32">
        <v>2.3065029484536081</v>
      </c>
      <c r="W32">
        <v>11.408901597592035</v>
      </c>
      <c r="X32">
        <v>24.974908014379359</v>
      </c>
      <c r="Y32">
        <v>0</v>
      </c>
      <c r="Z32">
        <v>3.3293303999999995</v>
      </c>
      <c r="AA32">
        <v>7.1370748800000001</v>
      </c>
      <c r="AB32">
        <v>10.038000959999998</v>
      </c>
      <c r="AC32">
        <v>7.3803545019000012</v>
      </c>
      <c r="AD32">
        <v>9.2585110799999999</v>
      </c>
      <c r="AE32">
        <v>12.557062471200005</v>
      </c>
      <c r="AF32">
        <v>0</v>
      </c>
      <c r="AG32">
        <v>0</v>
      </c>
      <c r="AH32">
        <v>35.641047780000008</v>
      </c>
      <c r="AI32">
        <v>4.2025659000000006</v>
      </c>
      <c r="AJ32">
        <v>0</v>
      </c>
      <c r="AK32">
        <v>13.374698850000001</v>
      </c>
      <c r="AL32">
        <v>16.968250000000005</v>
      </c>
      <c r="AM32">
        <v>1.3406374080000001</v>
      </c>
      <c r="AN32">
        <v>0</v>
      </c>
      <c r="AO32">
        <v>0.36516563999999996</v>
      </c>
      <c r="AP32">
        <v>0.61821060000000005</v>
      </c>
      <c r="AQ32">
        <v>0</v>
      </c>
      <c r="AR32">
        <v>8.6928959999999993</v>
      </c>
      <c r="AS32">
        <v>4.2368419199999998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28.027993840275826</v>
      </c>
      <c r="BB32">
        <f t="shared" si="0"/>
        <v>705.68913526147253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82.002531310942572</v>
      </c>
      <c r="L33">
        <v>43.490799140944119</v>
      </c>
      <c r="M33">
        <v>0</v>
      </c>
      <c r="N33">
        <v>29.997685022406063</v>
      </c>
      <c r="O33">
        <v>50.387006083525158</v>
      </c>
      <c r="P33">
        <v>60.590879564588825</v>
      </c>
      <c r="Q33">
        <v>5.5410432360886013</v>
      </c>
      <c r="R33">
        <v>5.3786527736867944</v>
      </c>
      <c r="S33">
        <v>6.6951123374063854</v>
      </c>
      <c r="T33">
        <v>0</v>
      </c>
      <c r="U33">
        <v>275.8057808276148</v>
      </c>
      <c r="V33">
        <v>3.5873084768211925</v>
      </c>
      <c r="W33">
        <v>11.25193663459282</v>
      </c>
      <c r="X33">
        <v>24.974908014379359</v>
      </c>
      <c r="Y33">
        <v>0</v>
      </c>
      <c r="Z33">
        <v>3.3293303999999995</v>
      </c>
      <c r="AA33">
        <v>7.1370748800000001</v>
      </c>
      <c r="AB33">
        <v>10.038000959999998</v>
      </c>
      <c r="AC33">
        <v>7.3803545019000012</v>
      </c>
      <c r="AD33">
        <v>9.2585110799999999</v>
      </c>
      <c r="AE33">
        <v>12.557062471200005</v>
      </c>
      <c r="AF33">
        <v>0</v>
      </c>
      <c r="AG33">
        <v>0</v>
      </c>
      <c r="AH33">
        <v>34.438583279999996</v>
      </c>
      <c r="AI33">
        <v>4.2025659000000006</v>
      </c>
      <c r="AJ33">
        <v>0</v>
      </c>
      <c r="AK33">
        <v>13.374698850000001</v>
      </c>
      <c r="AL33">
        <v>16.968250000000005</v>
      </c>
      <c r="AM33">
        <v>1.3406374080000001</v>
      </c>
      <c r="AN33">
        <v>0</v>
      </c>
      <c r="AO33">
        <v>0.36889943999999997</v>
      </c>
      <c r="AP33">
        <v>0.61821060000000005</v>
      </c>
      <c r="AQ33">
        <v>0</v>
      </c>
      <c r="AR33">
        <v>8.6928959999999993</v>
      </c>
      <c r="AS33">
        <v>4.2368419199999998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28.025259587900475</v>
      </c>
      <c r="BB33">
        <f t="shared" si="0"/>
        <v>705.62030152619593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82.001345513889902</v>
      </c>
      <c r="L34">
        <v>43.490799140944119</v>
      </c>
      <c r="M34">
        <v>0</v>
      </c>
      <c r="N34">
        <v>29.997685022406063</v>
      </c>
      <c r="O34">
        <v>50.387006083525158</v>
      </c>
      <c r="P34">
        <v>60.590879564588825</v>
      </c>
      <c r="Q34">
        <v>5.5410432360886013</v>
      </c>
      <c r="R34">
        <v>5.3786527736867944</v>
      </c>
      <c r="S34">
        <v>6.6951123374063854</v>
      </c>
      <c r="T34">
        <v>0</v>
      </c>
      <c r="U34">
        <v>275.8057808276148</v>
      </c>
      <c r="V34">
        <v>3.5873084768211925</v>
      </c>
      <c r="W34">
        <v>11.25193663459282</v>
      </c>
      <c r="X34">
        <v>24.974908014379359</v>
      </c>
      <c r="Y34">
        <v>0</v>
      </c>
      <c r="Z34">
        <v>1.6646651999999997</v>
      </c>
      <c r="AA34">
        <v>7.1370748800000001</v>
      </c>
      <c r="AB34">
        <v>6.6920006399999989</v>
      </c>
      <c r="AC34">
        <v>4.915277807999999</v>
      </c>
      <c r="AD34">
        <v>9.2585110799999999</v>
      </c>
      <c r="AE34">
        <v>12.557062471200005</v>
      </c>
      <c r="AF34">
        <v>0</v>
      </c>
      <c r="AG34">
        <v>0</v>
      </c>
      <c r="AH34">
        <v>29.70087315</v>
      </c>
      <c r="AI34">
        <v>0.96982289999999982</v>
      </c>
      <c r="AJ34">
        <v>0</v>
      </c>
      <c r="AK34">
        <v>13.374698850000001</v>
      </c>
      <c r="AL34">
        <v>6.4922000000000013</v>
      </c>
      <c r="AM34">
        <v>1.3406374080000001</v>
      </c>
      <c r="AN34">
        <v>0</v>
      </c>
      <c r="AO34">
        <v>0.43536108000000001</v>
      </c>
      <c r="AP34">
        <v>0.61821060000000005</v>
      </c>
      <c r="AQ34">
        <v>0</v>
      </c>
      <c r="AR34">
        <v>1.121664</v>
      </c>
      <c r="AS34">
        <v>4.2368419199999998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26.748302516975343</v>
      </c>
      <c r="BB34">
        <f t="shared" si="0"/>
        <v>673.46905709616863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72.000040938027581</v>
      </c>
      <c r="L35">
        <v>43.490799140944119</v>
      </c>
      <c r="M35">
        <v>0</v>
      </c>
      <c r="N35">
        <v>29.997685022406063</v>
      </c>
      <c r="O35">
        <v>50.387006083525158</v>
      </c>
      <c r="P35">
        <v>60.779318100890215</v>
      </c>
      <c r="Q35">
        <v>5.5410432360886013</v>
      </c>
      <c r="R35">
        <v>5.3786527736867944</v>
      </c>
      <c r="S35">
        <v>6.6951123374063854</v>
      </c>
      <c r="T35">
        <v>0</v>
      </c>
      <c r="U35">
        <v>275.8057808276148</v>
      </c>
      <c r="V35">
        <v>2.3065029484536081</v>
      </c>
      <c r="W35">
        <v>11.25193663459282</v>
      </c>
      <c r="X35">
        <v>24.974908014379359</v>
      </c>
      <c r="Y35">
        <v>0</v>
      </c>
      <c r="Z35">
        <v>1.6646651999999997</v>
      </c>
      <c r="AA35">
        <v>7.1370748800000001</v>
      </c>
      <c r="AB35">
        <v>6.6920006399999989</v>
      </c>
      <c r="AC35">
        <v>2.4576389039999995</v>
      </c>
      <c r="AD35">
        <v>9.2585110799999999</v>
      </c>
      <c r="AE35">
        <v>12.557062471200005</v>
      </c>
      <c r="AF35">
        <v>0</v>
      </c>
      <c r="AG35">
        <v>0</v>
      </c>
      <c r="AH35">
        <v>23.760698519999995</v>
      </c>
      <c r="AI35">
        <v>0.80818574999999993</v>
      </c>
      <c r="AJ35">
        <v>0</v>
      </c>
      <c r="AK35">
        <v>13.374698850000001</v>
      </c>
      <c r="AL35">
        <v>3.2461000000000011</v>
      </c>
      <c r="AM35">
        <v>1.3406374080000001</v>
      </c>
      <c r="AN35">
        <v>0</v>
      </c>
      <c r="AO35">
        <v>0.47568611999999993</v>
      </c>
      <c r="AP35">
        <v>0.61821060000000005</v>
      </c>
      <c r="AQ35">
        <v>0</v>
      </c>
      <c r="AR35">
        <v>1.121664</v>
      </c>
      <c r="AS35">
        <v>2.63094216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25.81374731817872</v>
      </c>
      <c r="BB35">
        <f t="shared" si="0"/>
        <v>649.93881532303658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82.001281073515102</v>
      </c>
      <c r="L36">
        <v>43.490799140944119</v>
      </c>
      <c r="M36">
        <v>0</v>
      </c>
      <c r="N36">
        <v>29.997685022406063</v>
      </c>
      <c r="O36">
        <v>50.387006083525158</v>
      </c>
      <c r="P36">
        <v>60.779318100890215</v>
      </c>
      <c r="Q36">
        <v>5.5410432360886013</v>
      </c>
      <c r="R36">
        <v>5.3786527736867944</v>
      </c>
      <c r="S36">
        <v>6.6951123374063854</v>
      </c>
      <c r="T36">
        <v>0</v>
      </c>
      <c r="U36">
        <v>275.8057808276148</v>
      </c>
      <c r="V36">
        <v>2.3065029484536081</v>
      </c>
      <c r="W36">
        <v>11.25193663459282</v>
      </c>
      <c r="X36">
        <v>24.974908014379359</v>
      </c>
      <c r="Y36">
        <v>0</v>
      </c>
      <c r="Z36">
        <v>1.6646651999999997</v>
      </c>
      <c r="AA36">
        <v>7.1370748800000001</v>
      </c>
      <c r="AB36">
        <v>3.3189071999999999</v>
      </c>
      <c r="AC36">
        <v>2.4576389039999995</v>
      </c>
      <c r="AD36">
        <v>9.2585110799999999</v>
      </c>
      <c r="AE36">
        <v>12.557062471200005</v>
      </c>
      <c r="AF36">
        <v>0</v>
      </c>
      <c r="AG36">
        <v>0</v>
      </c>
      <c r="AH36">
        <v>17.82052389</v>
      </c>
      <c r="AI36">
        <v>0.80818574999999993</v>
      </c>
      <c r="AJ36">
        <v>0</v>
      </c>
      <c r="AK36">
        <v>13.374698850000001</v>
      </c>
      <c r="AL36">
        <v>0.70824000000000031</v>
      </c>
      <c r="AM36">
        <v>1.3406374080000001</v>
      </c>
      <c r="AN36">
        <v>0</v>
      </c>
      <c r="AO36">
        <v>0.49808891999999994</v>
      </c>
      <c r="AP36">
        <v>0.61821060000000005</v>
      </c>
      <c r="AQ36">
        <v>0</v>
      </c>
      <c r="AR36">
        <v>1.121664</v>
      </c>
      <c r="AS36">
        <v>2.63094216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25.743937173135741</v>
      </c>
      <c r="BB36">
        <f t="shared" si="0"/>
        <v>648.18114033356721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82.001281073515102</v>
      </c>
      <c r="L37">
        <v>43.490799140944119</v>
      </c>
      <c r="M37">
        <v>0</v>
      </c>
      <c r="N37">
        <v>29.997685022406063</v>
      </c>
      <c r="O37">
        <v>50.387006083525158</v>
      </c>
      <c r="P37">
        <v>60.779318100890215</v>
      </c>
      <c r="Q37">
        <v>5.5410432360886013</v>
      </c>
      <c r="R37">
        <v>5.3786527736867944</v>
      </c>
      <c r="S37">
        <v>6.6951123374063854</v>
      </c>
      <c r="T37">
        <v>0</v>
      </c>
      <c r="U37">
        <v>275.8057808276148</v>
      </c>
      <c r="V37">
        <v>2.3065029484536081</v>
      </c>
      <c r="W37">
        <v>11.25193663459282</v>
      </c>
      <c r="X37">
        <v>24.974908014379359</v>
      </c>
      <c r="Y37">
        <v>0</v>
      </c>
      <c r="Z37">
        <v>1.6646651999999997</v>
      </c>
      <c r="AA37">
        <v>7.1370748800000001</v>
      </c>
      <c r="AB37">
        <v>3.3189071999999999</v>
      </c>
      <c r="AC37">
        <v>0</v>
      </c>
      <c r="AD37">
        <v>9.2585110799999999</v>
      </c>
      <c r="AE37">
        <v>12.557062471200005</v>
      </c>
      <c r="AF37">
        <v>0</v>
      </c>
      <c r="AG37">
        <v>0</v>
      </c>
      <c r="AH37">
        <v>11.880349259999999</v>
      </c>
      <c r="AI37">
        <v>0.80818574999999993</v>
      </c>
      <c r="AJ37">
        <v>0</v>
      </c>
      <c r="AK37">
        <v>13.374698850000001</v>
      </c>
      <c r="AL37">
        <v>0.70824000000000031</v>
      </c>
      <c r="AM37">
        <v>1.3406374080000001</v>
      </c>
      <c r="AN37">
        <v>0</v>
      </c>
      <c r="AO37">
        <v>0.51227736000000001</v>
      </c>
      <c r="AP37">
        <v>0.61821060000000005</v>
      </c>
      <c r="AQ37">
        <v>0</v>
      </c>
      <c r="AR37">
        <v>1.121664</v>
      </c>
      <c r="AS37">
        <v>2.63094216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25.423682550035746</v>
      </c>
      <c r="BB37">
        <f t="shared" si="0"/>
        <v>640.11776986266716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82.001281073515102</v>
      </c>
      <c r="L38">
        <v>43.490799140944119</v>
      </c>
      <c r="M38">
        <v>0</v>
      </c>
      <c r="N38">
        <v>29.997685022406063</v>
      </c>
      <c r="O38">
        <v>50.387006083525158</v>
      </c>
      <c r="P38">
        <v>60.779318100890215</v>
      </c>
      <c r="Q38">
        <v>5.5410432360886013</v>
      </c>
      <c r="R38">
        <v>5.3786527736867944</v>
      </c>
      <c r="S38">
        <v>6.6951123374063854</v>
      </c>
      <c r="T38">
        <v>0</v>
      </c>
      <c r="U38">
        <v>275.8057808276148</v>
      </c>
      <c r="V38">
        <v>2.3065029484536081</v>
      </c>
      <c r="W38">
        <v>11.25193663459282</v>
      </c>
      <c r="X38">
        <v>24.974908014379359</v>
      </c>
      <c r="Y38">
        <v>0</v>
      </c>
      <c r="Z38">
        <v>1.6646651999999997</v>
      </c>
      <c r="AA38">
        <v>7.1370748800000001</v>
      </c>
      <c r="AB38">
        <v>1.015992</v>
      </c>
      <c r="AC38">
        <v>0</v>
      </c>
      <c r="AD38">
        <v>9.2585110799999999</v>
      </c>
      <c r="AE38">
        <v>12.557062471200005</v>
      </c>
      <c r="AF38">
        <v>0</v>
      </c>
      <c r="AG38">
        <v>0</v>
      </c>
      <c r="AH38">
        <v>11.880349259999999</v>
      </c>
      <c r="AI38">
        <v>0.80818574999999993</v>
      </c>
      <c r="AJ38">
        <v>0</v>
      </c>
      <c r="AK38">
        <v>13.374698850000001</v>
      </c>
      <c r="AL38">
        <v>0.70824000000000031</v>
      </c>
      <c r="AM38">
        <v>1.3406374080000001</v>
      </c>
      <c r="AN38">
        <v>0</v>
      </c>
      <c r="AO38">
        <v>0.52646580000000009</v>
      </c>
      <c r="AP38">
        <v>0.61821060000000005</v>
      </c>
      <c r="AQ38">
        <v>0</v>
      </c>
      <c r="AR38">
        <v>1.121664</v>
      </c>
      <c r="AS38">
        <v>2.63094216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25.336253274835745</v>
      </c>
      <c r="BB38">
        <f t="shared" si="0"/>
        <v>637.91647237786719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82.001281073515102</v>
      </c>
      <c r="L39">
        <v>43.490799140944119</v>
      </c>
      <c r="M39">
        <v>0</v>
      </c>
      <c r="N39">
        <v>29.997685022406063</v>
      </c>
      <c r="O39">
        <v>50.387006083525158</v>
      </c>
      <c r="P39">
        <v>60.779318100890215</v>
      </c>
      <c r="Q39">
        <v>5.5410432360886013</v>
      </c>
      <c r="R39">
        <v>5.3786527736867944</v>
      </c>
      <c r="S39">
        <v>6.6951123374063854</v>
      </c>
      <c r="T39">
        <v>0</v>
      </c>
      <c r="U39">
        <v>275.8057808276148</v>
      </c>
      <c r="V39">
        <v>2.534843383975026</v>
      </c>
      <c r="W39">
        <v>11.25193663459282</v>
      </c>
      <c r="X39">
        <v>24.974908014379359</v>
      </c>
      <c r="Y39">
        <v>0</v>
      </c>
      <c r="Z39">
        <v>1.6646651999999997</v>
      </c>
      <c r="AA39">
        <v>4.4145200000000004</v>
      </c>
      <c r="AB39">
        <v>0</v>
      </c>
      <c r="AC39">
        <v>0</v>
      </c>
      <c r="AD39">
        <v>6.9438833099999977</v>
      </c>
      <c r="AE39">
        <v>7.8212783999999997</v>
      </c>
      <c r="AF39">
        <v>0</v>
      </c>
      <c r="AG39">
        <v>0</v>
      </c>
      <c r="AH39">
        <v>4.8098580000000002</v>
      </c>
      <c r="AI39">
        <v>0.80818574999999993</v>
      </c>
      <c r="AJ39">
        <v>0</v>
      </c>
      <c r="AK39">
        <v>13.374698850000001</v>
      </c>
      <c r="AL39">
        <v>0.70824000000000031</v>
      </c>
      <c r="AM39">
        <v>0</v>
      </c>
      <c r="AN39">
        <v>0</v>
      </c>
      <c r="AO39">
        <v>0.54438804000000007</v>
      </c>
      <c r="AP39">
        <v>0.61821060000000005</v>
      </c>
      <c r="AQ39">
        <v>0</v>
      </c>
      <c r="AR39">
        <v>1.121664</v>
      </c>
      <c r="AS39">
        <v>2.63094216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24.612217524965498</v>
      </c>
      <c r="BB39">
        <f t="shared" si="0"/>
        <v>619.68668341405896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82.001281073515102</v>
      </c>
      <c r="L40">
        <v>43.490799140944119</v>
      </c>
      <c r="M40">
        <v>0</v>
      </c>
      <c r="N40">
        <v>29.997685022406063</v>
      </c>
      <c r="O40">
        <v>50.387006083525158</v>
      </c>
      <c r="P40">
        <v>60.779318100890215</v>
      </c>
      <c r="Q40">
        <v>5.5410432360886013</v>
      </c>
      <c r="R40">
        <v>5.3786527736867944</v>
      </c>
      <c r="S40">
        <v>6.6951123374063854</v>
      </c>
      <c r="T40">
        <v>0</v>
      </c>
      <c r="U40">
        <v>275.8057808276148</v>
      </c>
      <c r="V40">
        <v>2.4546286329386438</v>
      </c>
      <c r="W40">
        <v>11.25193663459282</v>
      </c>
      <c r="X40">
        <v>24.974908014379359</v>
      </c>
      <c r="Y40">
        <v>0</v>
      </c>
      <c r="Z40">
        <v>0.27940000000000004</v>
      </c>
      <c r="AA40">
        <v>0.92303599999999997</v>
      </c>
      <c r="AB40">
        <v>0</v>
      </c>
      <c r="AC40">
        <v>0</v>
      </c>
      <c r="AD40">
        <v>4.6292555399999999</v>
      </c>
      <c r="AE40">
        <v>4.1713484799999989</v>
      </c>
      <c r="AF40">
        <v>0</v>
      </c>
      <c r="AG40">
        <v>0</v>
      </c>
      <c r="AH40">
        <v>0</v>
      </c>
      <c r="AI40">
        <v>0.80818574999999993</v>
      </c>
      <c r="AJ40">
        <v>0</v>
      </c>
      <c r="AK40">
        <v>13.374698850000001</v>
      </c>
      <c r="AL40">
        <v>0.70824000000000031</v>
      </c>
      <c r="AM40">
        <v>0</v>
      </c>
      <c r="AN40">
        <v>0</v>
      </c>
      <c r="AO40">
        <v>0.55932324</v>
      </c>
      <c r="AP40">
        <v>0.61821060000000005</v>
      </c>
      <c r="AQ40">
        <v>0</v>
      </c>
      <c r="AR40">
        <v>8.6928959999999993</v>
      </c>
      <c r="AS40">
        <v>2.63094216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24.301070651981089</v>
      </c>
      <c r="BB40">
        <f t="shared" si="0"/>
        <v>611.85261784600721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82.001281073515102</v>
      </c>
      <c r="L41">
        <v>43.490799140944119</v>
      </c>
      <c r="M41">
        <v>0</v>
      </c>
      <c r="N41">
        <v>29.997685022406063</v>
      </c>
      <c r="O41">
        <v>50.387006083525158</v>
      </c>
      <c r="P41">
        <v>60.779318100890215</v>
      </c>
      <c r="Q41">
        <v>5.5410432360886013</v>
      </c>
      <c r="R41">
        <v>5.3786527736867944</v>
      </c>
      <c r="S41">
        <v>6.6951123374063854</v>
      </c>
      <c r="T41">
        <v>0</v>
      </c>
      <c r="U41">
        <v>275.8057808276148</v>
      </c>
      <c r="V41">
        <v>2.4546286329386438</v>
      </c>
      <c r="W41">
        <v>11.25193663459282</v>
      </c>
      <c r="X41">
        <v>24.974908014379359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2.31462777</v>
      </c>
      <c r="AE41">
        <v>4.1713484799999989</v>
      </c>
      <c r="AF41">
        <v>0</v>
      </c>
      <c r="AG41">
        <v>0</v>
      </c>
      <c r="AH41">
        <v>0</v>
      </c>
      <c r="AI41">
        <v>0.80818574999999993</v>
      </c>
      <c r="AJ41">
        <v>0</v>
      </c>
      <c r="AK41">
        <v>13.374698850000001</v>
      </c>
      <c r="AL41">
        <v>0.70824000000000031</v>
      </c>
      <c r="AM41">
        <v>0</v>
      </c>
      <c r="AN41">
        <v>0</v>
      </c>
      <c r="AO41">
        <v>0.57948575999999996</v>
      </c>
      <c r="AP41">
        <v>0.61821060000000005</v>
      </c>
      <c r="AQ41">
        <v>0</v>
      </c>
      <c r="AR41">
        <v>8.6928959999999993</v>
      </c>
      <c r="AS41">
        <v>2.63094216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24.167489037181088</v>
      </c>
      <c r="BB41">
        <f t="shared" si="0"/>
        <v>608.48929821080708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82.001281073515102</v>
      </c>
      <c r="L42">
        <v>43.490799140944119</v>
      </c>
      <c r="M42">
        <v>0</v>
      </c>
      <c r="N42">
        <v>29.997685022406063</v>
      </c>
      <c r="O42">
        <v>50.387006083525158</v>
      </c>
      <c r="P42">
        <v>60.779318100890215</v>
      </c>
      <c r="Q42">
        <v>5.5410432360886013</v>
      </c>
      <c r="R42">
        <v>5.3786527736867944</v>
      </c>
      <c r="S42">
        <v>6.6951123374063854</v>
      </c>
      <c r="T42">
        <v>0</v>
      </c>
      <c r="U42">
        <v>275.8057808276148</v>
      </c>
      <c r="V42">
        <v>2.4546286329386438</v>
      </c>
      <c r="W42">
        <v>11.25193663459282</v>
      </c>
      <c r="X42">
        <v>24.974908014379359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2.31462777</v>
      </c>
      <c r="AE42">
        <v>4.1387598199999998</v>
      </c>
      <c r="AF42">
        <v>0</v>
      </c>
      <c r="AG42">
        <v>0</v>
      </c>
      <c r="AH42">
        <v>0</v>
      </c>
      <c r="AI42">
        <v>0.80818574999999993</v>
      </c>
      <c r="AJ42">
        <v>0</v>
      </c>
      <c r="AK42">
        <v>13.374698850000001</v>
      </c>
      <c r="AL42">
        <v>0.70824000000000031</v>
      </c>
      <c r="AM42">
        <v>0</v>
      </c>
      <c r="AN42">
        <v>0</v>
      </c>
      <c r="AO42">
        <v>0.58695335999999998</v>
      </c>
      <c r="AP42">
        <v>0.61821060000000005</v>
      </c>
      <c r="AQ42">
        <v>0</v>
      </c>
      <c r="AR42">
        <v>8.6928959999999993</v>
      </c>
      <c r="AS42">
        <v>4.2368419199999998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24.22787487418109</v>
      </c>
      <c r="BB42">
        <f t="shared" si="0"/>
        <v>610.00969107380706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82.001281073515102</v>
      </c>
      <c r="L43">
        <v>43.490799140944119</v>
      </c>
      <c r="M43">
        <v>0</v>
      </c>
      <c r="N43">
        <v>29.997685022406063</v>
      </c>
      <c r="O43">
        <v>50.387006083525158</v>
      </c>
      <c r="P43">
        <v>60.779318100890215</v>
      </c>
      <c r="Q43">
        <v>5.5410432360886013</v>
      </c>
      <c r="R43">
        <v>5.3786527736867944</v>
      </c>
      <c r="S43">
        <v>6.6951123374063854</v>
      </c>
      <c r="T43">
        <v>0</v>
      </c>
      <c r="U43">
        <v>275.8057808276148</v>
      </c>
      <c r="V43">
        <v>2.3562437312430005</v>
      </c>
      <c r="W43">
        <v>11.25193663459282</v>
      </c>
      <c r="X43">
        <v>24.974908014379359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13.374698850000001</v>
      </c>
      <c r="AL43">
        <v>0.70824000000000031</v>
      </c>
      <c r="AM43">
        <v>0</v>
      </c>
      <c r="AN43">
        <v>0</v>
      </c>
      <c r="AO43">
        <v>0.59591448000000002</v>
      </c>
      <c r="AP43">
        <v>0.61821060000000005</v>
      </c>
      <c r="AQ43">
        <v>0</v>
      </c>
      <c r="AR43">
        <v>1.121664</v>
      </c>
      <c r="AS43">
        <v>4.2368419199999998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23.657845458176809</v>
      </c>
      <c r="BB43">
        <f t="shared" si="0"/>
        <v>595.65749136811564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82.001281073515102</v>
      </c>
      <c r="L44">
        <v>43.490799140944119</v>
      </c>
      <c r="M44">
        <v>0</v>
      </c>
      <c r="N44">
        <v>29.997685022406063</v>
      </c>
      <c r="O44">
        <v>50.387006083525158</v>
      </c>
      <c r="P44">
        <v>60.779318100890215</v>
      </c>
      <c r="Q44">
        <v>5.5410432360886013</v>
      </c>
      <c r="R44">
        <v>5.3786527736867944</v>
      </c>
      <c r="S44">
        <v>6.6951123374063854</v>
      </c>
      <c r="T44">
        <v>0</v>
      </c>
      <c r="U44">
        <v>275.8057808276148</v>
      </c>
      <c r="V44">
        <v>2.3562437312430005</v>
      </c>
      <c r="W44">
        <v>11.25193663459282</v>
      </c>
      <c r="X44">
        <v>24.974908014379359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13.374698850000001</v>
      </c>
      <c r="AL44">
        <v>0.70824000000000031</v>
      </c>
      <c r="AM44">
        <v>0</v>
      </c>
      <c r="AN44">
        <v>0</v>
      </c>
      <c r="AO44">
        <v>0.59964828000000003</v>
      </c>
      <c r="AP44">
        <v>0.61821060000000005</v>
      </c>
      <c r="AQ44">
        <v>0</v>
      </c>
      <c r="AR44">
        <v>1.121664</v>
      </c>
      <c r="AS44">
        <v>4.2368419199999998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23.657987952176807</v>
      </c>
      <c r="BB44">
        <f t="shared" si="0"/>
        <v>595.66108267411562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82.024380234291812</v>
      </c>
      <c r="L45">
        <v>43.490799140944119</v>
      </c>
      <c r="M45">
        <v>0</v>
      </c>
      <c r="N45">
        <v>29.997685022406063</v>
      </c>
      <c r="O45">
        <v>50.387006083525158</v>
      </c>
      <c r="P45">
        <v>60.768921364985161</v>
      </c>
      <c r="Q45">
        <v>5.5410432360886013</v>
      </c>
      <c r="R45">
        <v>5.3786527736867944</v>
      </c>
      <c r="S45">
        <v>6.6951123374063854</v>
      </c>
      <c r="T45">
        <v>0</v>
      </c>
      <c r="U45">
        <v>275.8057808276148</v>
      </c>
      <c r="V45">
        <v>2.6065518419452887</v>
      </c>
      <c r="W45">
        <v>11.25193663459282</v>
      </c>
      <c r="X45">
        <v>24.974908014379359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13.374698850000001</v>
      </c>
      <c r="AL45">
        <v>0.70824000000000031</v>
      </c>
      <c r="AM45">
        <v>0</v>
      </c>
      <c r="AN45">
        <v>0</v>
      </c>
      <c r="AO45">
        <v>0.61159643999999991</v>
      </c>
      <c r="AP45">
        <v>0.61821060000000005</v>
      </c>
      <c r="AQ45">
        <v>0</v>
      </c>
      <c r="AR45">
        <v>2.1872448000000002</v>
      </c>
      <c r="AS45">
        <v>4.2368419199999998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23.70919667708376</v>
      </c>
      <c r="BB45">
        <f t="shared" si="0"/>
        <v>596.95041344478238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82.024380234291812</v>
      </c>
      <c r="L46">
        <v>43.490799140944119</v>
      </c>
      <c r="M46">
        <v>0</v>
      </c>
      <c r="N46">
        <v>29.997685022406063</v>
      </c>
      <c r="O46">
        <v>50.387006083525158</v>
      </c>
      <c r="P46">
        <v>60.768921364985161</v>
      </c>
      <c r="Q46">
        <v>5.5410432360886013</v>
      </c>
      <c r="R46">
        <v>5.3786527736867944</v>
      </c>
      <c r="S46">
        <v>6.6951123374063854</v>
      </c>
      <c r="T46">
        <v>0</v>
      </c>
      <c r="U46">
        <v>275.8057808276148</v>
      </c>
      <c r="V46">
        <v>2.6065518419452887</v>
      </c>
      <c r="W46">
        <v>11.25193663459282</v>
      </c>
      <c r="X46">
        <v>24.974908014379359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13.374698850000001</v>
      </c>
      <c r="AL46">
        <v>0.70824000000000031</v>
      </c>
      <c r="AM46">
        <v>0</v>
      </c>
      <c r="AN46">
        <v>0</v>
      </c>
      <c r="AO46">
        <v>0.60711587999999994</v>
      </c>
      <c r="AP46">
        <v>0.61821060000000005</v>
      </c>
      <c r="AQ46">
        <v>0</v>
      </c>
      <c r="AR46">
        <v>2.1872448000000002</v>
      </c>
      <c r="AS46">
        <v>2.7334463999999996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23.65159582708376</v>
      </c>
      <c r="BB46">
        <f t="shared" si="0"/>
        <v>595.50013821478262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82.024380234291812</v>
      </c>
      <c r="L47">
        <v>43.490799140944119</v>
      </c>
      <c r="M47">
        <v>0</v>
      </c>
      <c r="N47">
        <v>29.997685022406063</v>
      </c>
      <c r="O47">
        <v>50.387006083525158</v>
      </c>
      <c r="P47">
        <v>60.779318100890215</v>
      </c>
      <c r="Q47">
        <v>5.5410432360886013</v>
      </c>
      <c r="R47">
        <v>5.3786527736867944</v>
      </c>
      <c r="S47">
        <v>6.6951123374063854</v>
      </c>
      <c r="T47">
        <v>0</v>
      </c>
      <c r="U47">
        <v>275.8057808276148</v>
      </c>
      <c r="V47">
        <v>2.6065518419452887</v>
      </c>
      <c r="W47">
        <v>11.402828347534154</v>
      </c>
      <c r="X47">
        <v>24.974908014379359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13.374698850000001</v>
      </c>
      <c r="AL47">
        <v>0.70824000000000031</v>
      </c>
      <c r="AM47">
        <v>0</v>
      </c>
      <c r="AN47">
        <v>0</v>
      </c>
      <c r="AO47">
        <v>0.60786264000000001</v>
      </c>
      <c r="AP47">
        <v>0.61821060000000005</v>
      </c>
      <c r="AQ47">
        <v>0</v>
      </c>
      <c r="AR47">
        <v>2.1872448000000002</v>
      </c>
      <c r="AS47">
        <v>2.7334463999999996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23.657785747876375</v>
      </c>
      <c r="BB47">
        <f t="shared" si="0"/>
        <v>595.65598350283653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82.024380234291812</v>
      </c>
      <c r="L48">
        <v>43.490799140944119</v>
      </c>
      <c r="M48">
        <v>0</v>
      </c>
      <c r="N48">
        <v>29.997685022406063</v>
      </c>
      <c r="O48">
        <v>50.387006083525158</v>
      </c>
      <c r="P48">
        <v>60.774165564598171</v>
      </c>
      <c r="Q48">
        <v>5.5410432360886013</v>
      </c>
      <c r="R48">
        <v>5.3786527736867944</v>
      </c>
      <c r="S48">
        <v>6.6951123374063854</v>
      </c>
      <c r="T48">
        <v>0</v>
      </c>
      <c r="U48">
        <v>275.8057808276148</v>
      </c>
      <c r="V48">
        <v>2.6065518419452887</v>
      </c>
      <c r="W48">
        <v>11.408901597592035</v>
      </c>
      <c r="X48">
        <v>24.974908014379359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13.374698850000001</v>
      </c>
      <c r="AL48">
        <v>0.70824000000000031</v>
      </c>
      <c r="AM48">
        <v>0</v>
      </c>
      <c r="AN48">
        <v>0</v>
      </c>
      <c r="AO48">
        <v>0.61981079999999988</v>
      </c>
      <c r="AP48">
        <v>0.61821060000000005</v>
      </c>
      <c r="AQ48">
        <v>0</v>
      </c>
      <c r="AR48">
        <v>2.1872448000000002</v>
      </c>
      <c r="AS48">
        <v>2.7334463999999996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23.658277509483614</v>
      </c>
      <c r="BB48">
        <f t="shared" si="0"/>
        <v>595.66836061499509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83.37577927599439</v>
      </c>
      <c r="L49">
        <v>13.516535659509204</v>
      </c>
      <c r="M49">
        <v>0</v>
      </c>
      <c r="N49">
        <v>29.997685022406063</v>
      </c>
      <c r="O49">
        <v>50.387006083525158</v>
      </c>
      <c r="P49">
        <v>67.561947168179387</v>
      </c>
      <c r="Q49">
        <v>5.5411573135135139</v>
      </c>
      <c r="R49">
        <v>5.3786527736867944</v>
      </c>
      <c r="S49">
        <v>3.767599720701754</v>
      </c>
      <c r="T49">
        <v>0</v>
      </c>
      <c r="U49">
        <v>275.8057808276148</v>
      </c>
      <c r="V49">
        <v>2.6065518419452887</v>
      </c>
      <c r="W49">
        <v>11.408901597592035</v>
      </c>
      <c r="X49">
        <v>24.974908014379359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13.374698850000001</v>
      </c>
      <c r="AL49">
        <v>0.70824000000000031</v>
      </c>
      <c r="AM49">
        <v>0</v>
      </c>
      <c r="AN49">
        <v>0</v>
      </c>
      <c r="AO49">
        <v>0.62503811999999992</v>
      </c>
      <c r="AP49">
        <v>0.61821060000000005</v>
      </c>
      <c r="AQ49">
        <v>0</v>
      </c>
      <c r="AR49">
        <v>2.1872448000000002</v>
      </c>
      <c r="AS49">
        <v>2.4601017599999997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22.702108588472207</v>
      </c>
      <c r="BB49">
        <f t="shared" si="0"/>
        <v>571.59393084057547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82.022739861537374</v>
      </c>
      <c r="L50">
        <v>13.516535659509204</v>
      </c>
      <c r="M50">
        <v>0</v>
      </c>
      <c r="N50">
        <v>29.997685022406063</v>
      </c>
      <c r="O50">
        <v>50.387006083525158</v>
      </c>
      <c r="P50">
        <v>67.651496366267978</v>
      </c>
      <c r="Q50">
        <v>5.5411573135135139</v>
      </c>
      <c r="R50">
        <v>5.3786527736867944</v>
      </c>
      <c r="S50">
        <v>3.767599720701754</v>
      </c>
      <c r="T50">
        <v>0</v>
      </c>
      <c r="U50">
        <v>275.8057808276148</v>
      </c>
      <c r="V50">
        <v>2.6065518419452887</v>
      </c>
      <c r="W50">
        <v>11.408901597592035</v>
      </c>
      <c r="X50">
        <v>24.974908014379359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13.374698850000001</v>
      </c>
      <c r="AL50">
        <v>0.70824000000000031</v>
      </c>
      <c r="AM50">
        <v>0</v>
      </c>
      <c r="AN50">
        <v>0</v>
      </c>
      <c r="AO50">
        <v>0.62802515999999986</v>
      </c>
      <c r="AP50">
        <v>0.61821060000000005</v>
      </c>
      <c r="AQ50">
        <v>0</v>
      </c>
      <c r="AR50">
        <v>2.1872448000000002</v>
      </c>
      <c r="AS50">
        <v>2.4601017599999997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22.653957234821021</v>
      </c>
      <c r="BB50">
        <f t="shared" si="0"/>
        <v>570.38157901785826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82.023068986263638</v>
      </c>
      <c r="L51">
        <v>13.516535659509204</v>
      </c>
      <c r="M51">
        <v>0</v>
      </c>
      <c r="N51">
        <v>29.997685022406063</v>
      </c>
      <c r="O51">
        <v>50.387006083525158</v>
      </c>
      <c r="P51">
        <v>67.651496366267978</v>
      </c>
      <c r="Q51">
        <v>2.079487145682267</v>
      </c>
      <c r="R51">
        <v>5.3786527736867944</v>
      </c>
      <c r="S51">
        <v>3.2871060513163792</v>
      </c>
      <c r="T51">
        <v>0</v>
      </c>
      <c r="U51">
        <v>275.8057808276148</v>
      </c>
      <c r="V51">
        <v>2.6065518419452887</v>
      </c>
      <c r="W51">
        <v>11.408901597592035</v>
      </c>
      <c r="X51">
        <v>24.974908014379359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13.374698850000001</v>
      </c>
      <c r="AL51">
        <v>0.70824000000000031</v>
      </c>
      <c r="AM51">
        <v>0</v>
      </c>
      <c r="AN51">
        <v>0</v>
      </c>
      <c r="AO51">
        <v>0.63549275999999988</v>
      </c>
      <c r="AP51">
        <v>0.61821060000000005</v>
      </c>
      <c r="AQ51">
        <v>0</v>
      </c>
      <c r="AR51">
        <v>2.1872448000000002</v>
      </c>
      <c r="AS51">
        <v>2.4601017599999997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22.503664414783433</v>
      </c>
      <c r="BB51">
        <f t="shared" si="0"/>
        <v>566.59750472540554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82.024312176060747</v>
      </c>
      <c r="L52">
        <v>13.516535659509204</v>
      </c>
      <c r="M52">
        <v>0</v>
      </c>
      <c r="N52">
        <v>29.997685022406063</v>
      </c>
      <c r="O52">
        <v>50.387006083525158</v>
      </c>
      <c r="P52">
        <v>67.651496366267978</v>
      </c>
      <c r="Q52">
        <v>2.079487145682267</v>
      </c>
      <c r="R52">
        <v>5.3786527736867944</v>
      </c>
      <c r="S52">
        <v>3.2871060513163792</v>
      </c>
      <c r="T52">
        <v>0</v>
      </c>
      <c r="U52">
        <v>275.8057808276148</v>
      </c>
      <c r="V52">
        <v>2.6065518419452887</v>
      </c>
      <c r="W52">
        <v>11.408901597592035</v>
      </c>
      <c r="X52">
        <v>24.974908014379359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13.374698850000001</v>
      </c>
      <c r="AL52">
        <v>0.70824000000000031</v>
      </c>
      <c r="AM52">
        <v>0</v>
      </c>
      <c r="AN52">
        <v>0</v>
      </c>
      <c r="AO52">
        <v>0.63698628000000002</v>
      </c>
      <c r="AP52">
        <v>0.61821060000000005</v>
      </c>
      <c r="AQ52">
        <v>0</v>
      </c>
      <c r="AR52">
        <v>2.1872448000000002</v>
      </c>
      <c r="AS52">
        <v>2.4601017599999997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22.503769053068652</v>
      </c>
      <c r="BB52">
        <f t="shared" si="0"/>
        <v>566.60013679691747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82.157888875739644</v>
      </c>
      <c r="L53">
        <v>15.01254129182731</v>
      </c>
      <c r="M53">
        <v>0</v>
      </c>
      <c r="N53">
        <v>29.997685022406063</v>
      </c>
      <c r="O53">
        <v>50.387006083525158</v>
      </c>
      <c r="P53">
        <v>67.651496366267978</v>
      </c>
      <c r="Q53">
        <v>1.9967122067594429</v>
      </c>
      <c r="R53">
        <v>5.3786527736867944</v>
      </c>
      <c r="S53">
        <v>3.2871060513163792</v>
      </c>
      <c r="T53">
        <v>0</v>
      </c>
      <c r="U53">
        <v>275.8057808276148</v>
      </c>
      <c r="V53">
        <v>2.6065518419452887</v>
      </c>
      <c r="W53">
        <v>10.637117428003974</v>
      </c>
      <c r="X53">
        <v>24.974908014379359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13.374698850000001</v>
      </c>
      <c r="AL53">
        <v>0.70824000000000031</v>
      </c>
      <c r="AM53">
        <v>0</v>
      </c>
      <c r="AN53">
        <v>0</v>
      </c>
      <c r="AO53">
        <v>0.5511088799999998</v>
      </c>
      <c r="AP53">
        <v>0.61821060000000005</v>
      </c>
      <c r="AQ53">
        <v>0</v>
      </c>
      <c r="AR53">
        <v>1.682496</v>
      </c>
      <c r="AS53">
        <v>2.4601017599999997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22.510812882489468</v>
      </c>
      <c r="BB53">
        <f t="shared" si="0"/>
        <v>566.77748999098276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82.157501135765315</v>
      </c>
      <c r="L54">
        <v>15.01254129182731</v>
      </c>
      <c r="M54">
        <v>0</v>
      </c>
      <c r="N54">
        <v>29.997685022406063</v>
      </c>
      <c r="O54">
        <v>50.387006083525158</v>
      </c>
      <c r="P54">
        <v>67.651496366267978</v>
      </c>
      <c r="Q54">
        <v>2.0800248704663211</v>
      </c>
      <c r="R54">
        <v>5.3786527736867944</v>
      </c>
      <c r="S54">
        <v>3.2871060513163792</v>
      </c>
      <c r="T54">
        <v>0</v>
      </c>
      <c r="U54">
        <v>275.8057808276148</v>
      </c>
      <c r="V54">
        <v>2.6065518419452887</v>
      </c>
      <c r="W54">
        <v>9.8679743040685217</v>
      </c>
      <c r="X54">
        <v>24.974908014379359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13.374698850000001</v>
      </c>
      <c r="AL54">
        <v>0.70824000000000031</v>
      </c>
      <c r="AM54">
        <v>0</v>
      </c>
      <c r="AN54">
        <v>0</v>
      </c>
      <c r="AO54">
        <v>0.56828435999999993</v>
      </c>
      <c r="AP54">
        <v>0.61821060000000005</v>
      </c>
      <c r="AQ54">
        <v>0</v>
      </c>
      <c r="AR54">
        <v>1.682496</v>
      </c>
      <c r="AS54">
        <v>2.4601017599999997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22.485255493055366</v>
      </c>
      <c r="BB54">
        <f t="shared" si="0"/>
        <v>566.13400466021403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39.25943078659612</v>
      </c>
      <c r="L55">
        <v>15.418888953488374</v>
      </c>
      <c r="M55">
        <v>0</v>
      </c>
      <c r="N55">
        <v>29.997685022406063</v>
      </c>
      <c r="O55">
        <v>50.387006083525158</v>
      </c>
      <c r="P55">
        <v>67.651496366267978</v>
      </c>
      <c r="Q55">
        <v>1.9953810623556583</v>
      </c>
      <c r="R55">
        <v>5.3786527736867944</v>
      </c>
      <c r="S55">
        <v>3.2871060513163792</v>
      </c>
      <c r="T55">
        <v>0</v>
      </c>
      <c r="U55">
        <v>275.8057808276148</v>
      </c>
      <c r="V55">
        <v>0</v>
      </c>
      <c r="W55">
        <v>9.2531544390522402</v>
      </c>
      <c r="X55">
        <v>24.974908014379359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13.374698850000001</v>
      </c>
      <c r="AL55">
        <v>0.70824000000000031</v>
      </c>
      <c r="AM55">
        <v>0</v>
      </c>
      <c r="AN55">
        <v>0</v>
      </c>
      <c r="AO55">
        <v>0.58172603999999994</v>
      </c>
      <c r="AP55">
        <v>0.61821060000000005</v>
      </c>
      <c r="AQ55">
        <v>0</v>
      </c>
      <c r="AR55">
        <v>1.682496</v>
      </c>
      <c r="AS55">
        <v>2.4601017599999997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20.736295578970523</v>
      </c>
      <c r="BB55">
        <f t="shared" si="0"/>
        <v>522.09866805171851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38.012783165278385</v>
      </c>
      <c r="L56">
        <v>15.012830310880824</v>
      </c>
      <c r="M56">
        <v>0</v>
      </c>
      <c r="N56">
        <v>29.997685022406063</v>
      </c>
      <c r="O56">
        <v>50.387006083525158</v>
      </c>
      <c r="P56">
        <v>67.651496366267978</v>
      </c>
      <c r="Q56">
        <v>1.9953810623556583</v>
      </c>
      <c r="R56">
        <v>5.3786527736867944</v>
      </c>
      <c r="S56">
        <v>3.2871060513163792</v>
      </c>
      <c r="T56">
        <v>0</v>
      </c>
      <c r="U56">
        <v>275.8057808276148</v>
      </c>
      <c r="V56">
        <v>0</v>
      </c>
      <c r="W56">
        <v>8.4762538940809975</v>
      </c>
      <c r="X56">
        <v>24.974908014379359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13.374698850000001</v>
      </c>
      <c r="AL56">
        <v>0.70824000000000031</v>
      </c>
      <c r="AM56">
        <v>0</v>
      </c>
      <c r="AN56">
        <v>0</v>
      </c>
      <c r="AO56">
        <v>0.60412884</v>
      </c>
      <c r="AP56">
        <v>0.61821060000000005</v>
      </c>
      <c r="AQ56">
        <v>0</v>
      </c>
      <c r="AR56">
        <v>1.682496</v>
      </c>
      <c r="AS56">
        <v>2.4601017599999997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20.644340200120464</v>
      </c>
      <c r="BB56">
        <f t="shared" si="0"/>
        <v>519.78341942167197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38.011993666352495</v>
      </c>
      <c r="L57">
        <v>15.012830310880824</v>
      </c>
      <c r="M57">
        <v>0</v>
      </c>
      <c r="N57">
        <v>29.997685022406063</v>
      </c>
      <c r="O57">
        <v>50.387006083525158</v>
      </c>
      <c r="P57">
        <v>67.646343144424122</v>
      </c>
      <c r="Q57">
        <v>1.9953810623556583</v>
      </c>
      <c r="R57">
        <v>5.3786527736867944</v>
      </c>
      <c r="S57">
        <v>3.2871060513163792</v>
      </c>
      <c r="T57">
        <v>0</v>
      </c>
      <c r="U57">
        <v>275.8057808276148</v>
      </c>
      <c r="V57">
        <v>3.8248209434482758</v>
      </c>
      <c r="W57">
        <v>8.4762538940809975</v>
      </c>
      <c r="X57">
        <v>24.974908014379359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13.374698850000001</v>
      </c>
      <c r="AL57">
        <v>0.70824000000000031</v>
      </c>
      <c r="AM57">
        <v>0</v>
      </c>
      <c r="AN57">
        <v>0</v>
      </c>
      <c r="AO57">
        <v>0.62578487999999999</v>
      </c>
      <c r="AP57">
        <v>1.5617951999999999</v>
      </c>
      <c r="AQ57">
        <v>0</v>
      </c>
      <c r="AR57">
        <v>1.682496</v>
      </c>
      <c r="AS57">
        <v>2.4601017599999997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20.827093536117829</v>
      </c>
      <c r="BB57">
        <f t="shared" si="0"/>
        <v>524.38478494835317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38.011993666352495</v>
      </c>
      <c r="L58">
        <v>15.012830310880824</v>
      </c>
      <c r="M58">
        <v>0</v>
      </c>
      <c r="N58">
        <v>29.997685022406063</v>
      </c>
      <c r="O58">
        <v>50.387006083525158</v>
      </c>
      <c r="P58">
        <v>67.646343144424122</v>
      </c>
      <c r="Q58">
        <v>1.9953810623556583</v>
      </c>
      <c r="R58">
        <v>5.3786527736867944</v>
      </c>
      <c r="S58">
        <v>3.2871060513163792</v>
      </c>
      <c r="T58">
        <v>0</v>
      </c>
      <c r="U58">
        <v>275.8057808276148</v>
      </c>
      <c r="V58">
        <v>3.8248209434482758</v>
      </c>
      <c r="W58">
        <v>8.4762538940809975</v>
      </c>
      <c r="X58">
        <v>24.974908014379359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13.374698850000001</v>
      </c>
      <c r="AL58">
        <v>0.70824000000000031</v>
      </c>
      <c r="AM58">
        <v>0</v>
      </c>
      <c r="AN58">
        <v>0</v>
      </c>
      <c r="AO58">
        <v>0.64072007999999991</v>
      </c>
      <c r="AP58">
        <v>1.5617951999999999</v>
      </c>
      <c r="AQ58">
        <v>0</v>
      </c>
      <c r="AR58">
        <v>1.682496</v>
      </c>
      <c r="AS58">
        <v>2.4601017599999997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20.82766402011783</v>
      </c>
      <c r="BB58">
        <f t="shared" si="0"/>
        <v>524.39914966435322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33.02007278551978</v>
      </c>
      <c r="L59">
        <v>15.013022551133382</v>
      </c>
      <c r="M59">
        <v>0</v>
      </c>
      <c r="N59">
        <v>29.997685022406063</v>
      </c>
      <c r="O59">
        <v>50.387006083525158</v>
      </c>
      <c r="P59">
        <v>68.023269954545441</v>
      </c>
      <c r="Q59">
        <v>1.9967122067594429</v>
      </c>
      <c r="R59">
        <v>5.3786527736867944</v>
      </c>
      <c r="S59">
        <v>3.2871060513163792</v>
      </c>
      <c r="T59">
        <v>0</v>
      </c>
      <c r="U59">
        <v>275.8057808276148</v>
      </c>
      <c r="V59">
        <v>2.6065518419452887</v>
      </c>
      <c r="W59">
        <v>8.4762538940809975</v>
      </c>
      <c r="X59">
        <v>24.974908014379359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13.374698850000001</v>
      </c>
      <c r="AL59">
        <v>0.70824000000000031</v>
      </c>
      <c r="AM59">
        <v>0</v>
      </c>
      <c r="AN59">
        <v>0</v>
      </c>
      <c r="AO59">
        <v>0.64968119999999996</v>
      </c>
      <c r="AP59">
        <v>1.5617951999999999</v>
      </c>
      <c r="AQ59">
        <v>0</v>
      </c>
      <c r="AR59">
        <v>2.1872448000000002</v>
      </c>
      <c r="AS59">
        <v>2.4601017599999997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20.624515247166745</v>
      </c>
      <c r="BB59">
        <f t="shared" si="0"/>
        <v>519.28426856974625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38.010368496486471</v>
      </c>
      <c r="L60">
        <v>15.013022551133382</v>
      </c>
      <c r="M60">
        <v>0</v>
      </c>
      <c r="N60">
        <v>29.997685022406063</v>
      </c>
      <c r="O60">
        <v>50.387006083525158</v>
      </c>
      <c r="P60">
        <v>68.023269954545441</v>
      </c>
      <c r="Q60">
        <v>1.9967122067594429</v>
      </c>
      <c r="R60">
        <v>5.3786527736867944</v>
      </c>
      <c r="S60">
        <v>3.2871060513163792</v>
      </c>
      <c r="T60">
        <v>0</v>
      </c>
      <c r="U60">
        <v>275.8057808276148</v>
      </c>
      <c r="V60">
        <v>2.6065518419452887</v>
      </c>
      <c r="W60">
        <v>8.4762538940809975</v>
      </c>
      <c r="X60">
        <v>24.974908014379359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13.374698850000001</v>
      </c>
      <c r="AL60">
        <v>0.70824000000000031</v>
      </c>
      <c r="AM60">
        <v>0</v>
      </c>
      <c r="AN60">
        <v>0</v>
      </c>
      <c r="AO60">
        <v>0.65192147999999983</v>
      </c>
      <c r="AP60">
        <v>1.5617951999999999</v>
      </c>
      <c r="AQ60">
        <v>0</v>
      </c>
      <c r="AR60">
        <v>2.1872448000000002</v>
      </c>
      <c r="AS60">
        <v>2.4601017599999997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20.815230161674787</v>
      </c>
      <c r="BB60">
        <f t="shared" si="0"/>
        <v>524.08608964620498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82.156130201260922</v>
      </c>
      <c r="L61">
        <v>43.490799140944119</v>
      </c>
      <c r="M61">
        <v>0</v>
      </c>
      <c r="N61">
        <v>29.997685022406063</v>
      </c>
      <c r="O61">
        <v>50.387006083525158</v>
      </c>
      <c r="P61">
        <v>68.023269954545441</v>
      </c>
      <c r="Q61">
        <v>1.9967122067594429</v>
      </c>
      <c r="R61">
        <v>5.3786527736867944</v>
      </c>
      <c r="S61">
        <v>3.2871060513163792</v>
      </c>
      <c r="T61">
        <v>0</v>
      </c>
      <c r="U61">
        <v>275.8057808276148</v>
      </c>
      <c r="V61">
        <v>2.6065518419452887</v>
      </c>
      <c r="W61">
        <v>8.4762538940809975</v>
      </c>
      <c r="X61">
        <v>24.974908014379359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13.374698850000001</v>
      </c>
      <c r="AL61">
        <v>3.2461000000000011</v>
      </c>
      <c r="AM61">
        <v>0</v>
      </c>
      <c r="AN61">
        <v>0</v>
      </c>
      <c r="AO61">
        <v>0.63997331999999985</v>
      </c>
      <c r="AP61">
        <v>0.61821060000000005</v>
      </c>
      <c r="AQ61">
        <v>0</v>
      </c>
      <c r="AR61">
        <v>2.1872448000000002</v>
      </c>
      <c r="AS61">
        <v>2.7334463999999996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23.660335880742952</v>
      </c>
      <c r="BB61">
        <f t="shared" si="0"/>
        <v>595.72019410172163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82.156130201260922</v>
      </c>
      <c r="L62">
        <v>43.490799140944119</v>
      </c>
      <c r="M62">
        <v>0</v>
      </c>
      <c r="N62">
        <v>29.997685022406063</v>
      </c>
      <c r="O62">
        <v>50.387006083525158</v>
      </c>
      <c r="P62">
        <v>68.023269954545441</v>
      </c>
      <c r="Q62">
        <v>1.9967122067594429</v>
      </c>
      <c r="R62">
        <v>5.3786527736867944</v>
      </c>
      <c r="S62">
        <v>3.2871060513163792</v>
      </c>
      <c r="T62">
        <v>0</v>
      </c>
      <c r="U62">
        <v>275.8057808276148</v>
      </c>
      <c r="V62">
        <v>2.6065518419452887</v>
      </c>
      <c r="W62">
        <v>8.4762538940809975</v>
      </c>
      <c r="X62">
        <v>24.974908014379359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13.374698850000001</v>
      </c>
      <c r="AL62">
        <v>3.2461000000000011</v>
      </c>
      <c r="AM62">
        <v>0</v>
      </c>
      <c r="AN62">
        <v>0</v>
      </c>
      <c r="AO62">
        <v>0.62578487999999999</v>
      </c>
      <c r="AP62">
        <v>0.61821060000000005</v>
      </c>
      <c r="AQ62">
        <v>0</v>
      </c>
      <c r="AR62">
        <v>2.1872448000000002</v>
      </c>
      <c r="AS62">
        <v>2.7334463999999996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23.65979384474295</v>
      </c>
      <c r="BB62">
        <f t="shared" si="0"/>
        <v>595.7065476977217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82.156130201260922</v>
      </c>
      <c r="L63">
        <v>43.490799140944119</v>
      </c>
      <c r="M63">
        <v>0</v>
      </c>
      <c r="N63">
        <v>29.997685022406063</v>
      </c>
      <c r="O63">
        <v>50.387006083525158</v>
      </c>
      <c r="P63">
        <v>68.023269954545441</v>
      </c>
      <c r="Q63">
        <v>5.1989295542102365</v>
      </c>
      <c r="R63">
        <v>5.3786527736867944</v>
      </c>
      <c r="S63">
        <v>3.2871060513163792</v>
      </c>
      <c r="T63">
        <v>0</v>
      </c>
      <c r="U63">
        <v>275.8057808276148</v>
      </c>
      <c r="V63">
        <v>2.6065518419452887</v>
      </c>
      <c r="W63">
        <v>8.4762538940809975</v>
      </c>
      <c r="X63">
        <v>24.974908014379359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13.374698850000001</v>
      </c>
      <c r="AL63">
        <v>3.2461000000000011</v>
      </c>
      <c r="AM63">
        <v>0</v>
      </c>
      <c r="AN63">
        <v>0</v>
      </c>
      <c r="AO63">
        <v>0.55932324</v>
      </c>
      <c r="AP63">
        <v>0.61821060000000005</v>
      </c>
      <c r="AQ63">
        <v>0</v>
      </c>
      <c r="AR63">
        <v>3.364992</v>
      </c>
      <c r="AS63">
        <v>2.7334463999999996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23.824569797448927</v>
      </c>
      <c r="BB63">
        <f t="shared" si="0"/>
        <v>599.85527465246662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82.156130201260922</v>
      </c>
      <c r="L64">
        <v>43.490799140944119</v>
      </c>
      <c r="M64">
        <v>0</v>
      </c>
      <c r="N64">
        <v>29.997685022406063</v>
      </c>
      <c r="O64">
        <v>50.387006083525158</v>
      </c>
      <c r="P64">
        <v>68.023269954545441</v>
      </c>
      <c r="Q64">
        <v>5.1989295542102365</v>
      </c>
      <c r="R64">
        <v>5.3786527736867944</v>
      </c>
      <c r="S64">
        <v>3.2871060513163792</v>
      </c>
      <c r="T64">
        <v>0</v>
      </c>
      <c r="U64">
        <v>275.8057808276148</v>
      </c>
      <c r="V64">
        <v>2.6065518419452887</v>
      </c>
      <c r="W64">
        <v>8.4762538940809975</v>
      </c>
      <c r="X64">
        <v>24.974908014379359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13.374698850000001</v>
      </c>
      <c r="AL64">
        <v>3.2461000000000011</v>
      </c>
      <c r="AM64">
        <v>0</v>
      </c>
      <c r="AN64">
        <v>0</v>
      </c>
      <c r="AO64">
        <v>0.52273199999999997</v>
      </c>
      <c r="AP64">
        <v>0.61821060000000005</v>
      </c>
      <c r="AQ64">
        <v>0</v>
      </c>
      <c r="AR64">
        <v>3.364992</v>
      </c>
      <c r="AS64">
        <v>2.7334463999999996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23.823172035448927</v>
      </c>
      <c r="BB64">
        <f t="shared" si="0"/>
        <v>599.82008117446662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82.019812856666377</v>
      </c>
      <c r="L65">
        <v>43.490799140944119</v>
      </c>
      <c r="M65">
        <v>0</v>
      </c>
      <c r="N65">
        <v>29.997685022406063</v>
      </c>
      <c r="O65">
        <v>50.387006083525158</v>
      </c>
      <c r="P65">
        <v>68.023269954545441</v>
      </c>
      <c r="Q65">
        <v>5.5411573135135139</v>
      </c>
      <c r="R65">
        <v>5.3786527736867944</v>
      </c>
      <c r="S65">
        <v>3.767599720701754</v>
      </c>
      <c r="T65">
        <v>0</v>
      </c>
      <c r="U65">
        <v>263.35691887675512</v>
      </c>
      <c r="V65">
        <v>2.4339855162689807</v>
      </c>
      <c r="W65">
        <v>8.4762538940809975</v>
      </c>
      <c r="X65">
        <v>24.974908014379359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13.374698850000001</v>
      </c>
      <c r="AL65">
        <v>3.2461000000000011</v>
      </c>
      <c r="AM65">
        <v>0</v>
      </c>
      <c r="AN65">
        <v>0</v>
      </c>
      <c r="AO65">
        <v>0.98646995999999998</v>
      </c>
      <c r="AP65">
        <v>0.61821060000000005</v>
      </c>
      <c r="AQ65">
        <v>0</v>
      </c>
      <c r="AR65">
        <v>3.364992</v>
      </c>
      <c r="AS65">
        <v>2.7334463999999996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23.384968864792196</v>
      </c>
      <c r="BB65">
        <f t="shared" si="0"/>
        <v>588.78699811268154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82.019812856666377</v>
      </c>
      <c r="L66">
        <v>43.490799140944119</v>
      </c>
      <c r="M66">
        <v>0</v>
      </c>
      <c r="N66">
        <v>29.997685022406063</v>
      </c>
      <c r="O66">
        <v>50.387006083525158</v>
      </c>
      <c r="P66">
        <v>68.023269954545441</v>
      </c>
      <c r="Q66">
        <v>5.5411573135135139</v>
      </c>
      <c r="R66">
        <v>5.3786527736867944</v>
      </c>
      <c r="S66">
        <v>3.767599720701754</v>
      </c>
      <c r="T66">
        <v>0</v>
      </c>
      <c r="U66">
        <v>263.35691887675512</v>
      </c>
      <c r="V66">
        <v>2.4339855162689807</v>
      </c>
      <c r="W66">
        <v>8.4762538940809975</v>
      </c>
      <c r="X66">
        <v>24.974908014379359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13.374698850000001</v>
      </c>
      <c r="AL66">
        <v>3.2461000000000011</v>
      </c>
      <c r="AM66">
        <v>0</v>
      </c>
      <c r="AN66">
        <v>0</v>
      </c>
      <c r="AO66">
        <v>0.95137223999999987</v>
      </c>
      <c r="AP66">
        <v>0.61821060000000005</v>
      </c>
      <c r="AQ66">
        <v>0</v>
      </c>
      <c r="AR66">
        <v>3.364992</v>
      </c>
      <c r="AS66">
        <v>2.7334463999999996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23.383627998792196</v>
      </c>
      <c r="BB66">
        <f t="shared" si="0"/>
        <v>588.75324125868144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82.019812856666377</v>
      </c>
      <c r="L67">
        <v>43.490799140944119</v>
      </c>
      <c r="M67">
        <v>0</v>
      </c>
      <c r="N67">
        <v>29.997685022406063</v>
      </c>
      <c r="O67">
        <v>50.387006083525158</v>
      </c>
      <c r="P67">
        <v>68.018117066888863</v>
      </c>
      <c r="Q67">
        <v>5.5411573135135139</v>
      </c>
      <c r="R67">
        <v>5.3786527736867944</v>
      </c>
      <c r="S67">
        <v>3.767599720701754</v>
      </c>
      <c r="T67">
        <v>0</v>
      </c>
      <c r="U67">
        <v>263.35691887675512</v>
      </c>
      <c r="V67">
        <v>2.4339855162689807</v>
      </c>
      <c r="W67">
        <v>8.4762538940809975</v>
      </c>
      <c r="X67">
        <v>24.974908014379359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13.374698850000001</v>
      </c>
      <c r="AL67">
        <v>3.2461000000000011</v>
      </c>
      <c r="AM67">
        <v>0</v>
      </c>
      <c r="AN67">
        <v>0</v>
      </c>
      <c r="AO67">
        <v>0.89013791999999992</v>
      </c>
      <c r="AP67">
        <v>0.61821060000000005</v>
      </c>
      <c r="AQ67">
        <v>0</v>
      </c>
      <c r="AR67">
        <v>3.364992</v>
      </c>
      <c r="AS67">
        <v>2.7334463999999996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23.381092072488979</v>
      </c>
      <c r="BB67">
        <f t="shared" si="0"/>
        <v>588.68938997732812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82.019812856666377</v>
      </c>
      <c r="L68">
        <v>43.490799140944119</v>
      </c>
      <c r="M68">
        <v>0</v>
      </c>
      <c r="N68">
        <v>29.997685022406063</v>
      </c>
      <c r="O68">
        <v>50.387006083525158</v>
      </c>
      <c r="P68">
        <v>68.018117066888863</v>
      </c>
      <c r="Q68">
        <v>5.5411573135135139</v>
      </c>
      <c r="R68">
        <v>5.3786527736867944</v>
      </c>
      <c r="S68">
        <v>3.767599720701754</v>
      </c>
      <c r="T68">
        <v>0</v>
      </c>
      <c r="U68">
        <v>263.35691887675512</v>
      </c>
      <c r="V68">
        <v>2.4339855162689807</v>
      </c>
      <c r="W68">
        <v>8.4762538940809975</v>
      </c>
      <c r="X68">
        <v>24.974908014379359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4.1713484799999989</v>
      </c>
      <c r="AF68">
        <v>0</v>
      </c>
      <c r="AG68">
        <v>0</v>
      </c>
      <c r="AH68">
        <v>2.4049290000000001</v>
      </c>
      <c r="AI68">
        <v>0</v>
      </c>
      <c r="AJ68">
        <v>0</v>
      </c>
      <c r="AK68">
        <v>13.374698850000001</v>
      </c>
      <c r="AL68">
        <v>3.2461000000000011</v>
      </c>
      <c r="AM68">
        <v>0</v>
      </c>
      <c r="AN68">
        <v>0</v>
      </c>
      <c r="AO68">
        <v>0.83263739999999986</v>
      </c>
      <c r="AP68">
        <v>0.61821060000000005</v>
      </c>
      <c r="AQ68">
        <v>0</v>
      </c>
      <c r="AR68">
        <v>3.364992</v>
      </c>
      <c r="AS68">
        <v>2.7334463999999996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23.630109161088978</v>
      </c>
      <c r="BB68">
        <f t="shared" ref="BB68:BB99" si="1">SUM(B68:AZ68)-BA68</f>
        <v>594.95914984872809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82.019812856666377</v>
      </c>
      <c r="L69">
        <v>43.490799140944119</v>
      </c>
      <c r="M69">
        <v>0</v>
      </c>
      <c r="N69">
        <v>29.997685022406063</v>
      </c>
      <c r="O69">
        <v>50.387006083525158</v>
      </c>
      <c r="P69">
        <v>68.018117066888863</v>
      </c>
      <c r="Q69">
        <v>5.5411573135135139</v>
      </c>
      <c r="R69">
        <v>5.3786527736867944</v>
      </c>
      <c r="S69">
        <v>3.767599720701754</v>
      </c>
      <c r="T69">
        <v>0</v>
      </c>
      <c r="U69">
        <v>263.35691887675512</v>
      </c>
      <c r="V69">
        <v>2.3816025359911404</v>
      </c>
      <c r="W69">
        <v>8.4762538940809975</v>
      </c>
      <c r="X69">
        <v>24.974908014379359</v>
      </c>
      <c r="Y69">
        <v>0</v>
      </c>
      <c r="Z69">
        <v>0</v>
      </c>
      <c r="AA69">
        <v>0.96316799999999991</v>
      </c>
      <c r="AB69">
        <v>0</v>
      </c>
      <c r="AC69">
        <v>0</v>
      </c>
      <c r="AD69">
        <v>0</v>
      </c>
      <c r="AE69">
        <v>4.1713484799999989</v>
      </c>
      <c r="AF69">
        <v>0</v>
      </c>
      <c r="AG69">
        <v>0</v>
      </c>
      <c r="AH69">
        <v>4.8098580000000002</v>
      </c>
      <c r="AI69">
        <v>0</v>
      </c>
      <c r="AJ69">
        <v>0</v>
      </c>
      <c r="AK69">
        <v>13.374698850000001</v>
      </c>
      <c r="AL69">
        <v>6.4922000000000013</v>
      </c>
      <c r="AM69">
        <v>0</v>
      </c>
      <c r="AN69">
        <v>0</v>
      </c>
      <c r="AO69">
        <v>0.60562235999999992</v>
      </c>
      <c r="AP69">
        <v>0.61821060000000005</v>
      </c>
      <c r="AQ69">
        <v>0</v>
      </c>
      <c r="AR69">
        <v>2.1872448000000002</v>
      </c>
      <c r="AS69">
        <v>2.7334463999999996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23.827108680273891</v>
      </c>
      <c r="BB69">
        <f t="shared" si="1"/>
        <v>599.91920210926537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82.019812856666377</v>
      </c>
      <c r="L70">
        <v>43.490799140944119</v>
      </c>
      <c r="M70">
        <v>0</v>
      </c>
      <c r="N70">
        <v>29.997685022406063</v>
      </c>
      <c r="O70">
        <v>50.387006083525158</v>
      </c>
      <c r="P70">
        <v>68.018117066888863</v>
      </c>
      <c r="Q70">
        <v>5.5411573135135139</v>
      </c>
      <c r="R70">
        <v>5.3786527736867944</v>
      </c>
      <c r="S70">
        <v>3.767599720701754</v>
      </c>
      <c r="T70">
        <v>0</v>
      </c>
      <c r="U70">
        <v>263.35691887675512</v>
      </c>
      <c r="V70">
        <v>2.3816025359911404</v>
      </c>
      <c r="W70">
        <v>8.4762538940809975</v>
      </c>
      <c r="X70">
        <v>24.974908014379359</v>
      </c>
      <c r="Y70">
        <v>0</v>
      </c>
      <c r="Z70">
        <v>0</v>
      </c>
      <c r="AA70">
        <v>4.4145200000000004</v>
      </c>
      <c r="AB70">
        <v>0</v>
      </c>
      <c r="AC70">
        <v>2.4576389039999995</v>
      </c>
      <c r="AD70">
        <v>0.33545329999999995</v>
      </c>
      <c r="AE70">
        <v>4.1713484799999989</v>
      </c>
      <c r="AF70">
        <v>0</v>
      </c>
      <c r="AG70">
        <v>0</v>
      </c>
      <c r="AH70">
        <v>11.08672269</v>
      </c>
      <c r="AI70">
        <v>0</v>
      </c>
      <c r="AJ70">
        <v>0</v>
      </c>
      <c r="AK70">
        <v>13.374698850000001</v>
      </c>
      <c r="AL70">
        <v>6.4922000000000013</v>
      </c>
      <c r="AM70">
        <v>0</v>
      </c>
      <c r="AN70">
        <v>0</v>
      </c>
      <c r="AO70">
        <v>0.51601116000000002</v>
      </c>
      <c r="AP70">
        <v>0.61821060000000005</v>
      </c>
      <c r="AQ70">
        <v>0</v>
      </c>
      <c r="AR70">
        <v>2.1872448000000002</v>
      </c>
      <c r="AS70">
        <v>2.7334463999999996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24.301999467573886</v>
      </c>
      <c r="BB70">
        <f t="shared" si="1"/>
        <v>611.87600901596545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82.019812856666377</v>
      </c>
      <c r="L71">
        <v>43.490799140944119</v>
      </c>
      <c r="M71">
        <v>0</v>
      </c>
      <c r="N71">
        <v>29.997685022406063</v>
      </c>
      <c r="O71">
        <v>50.387006083525158</v>
      </c>
      <c r="P71">
        <v>68.023269954545441</v>
      </c>
      <c r="Q71">
        <v>5.5411573135135139</v>
      </c>
      <c r="R71">
        <v>5.3786527736867944</v>
      </c>
      <c r="S71">
        <v>3.767599720701754</v>
      </c>
      <c r="T71">
        <v>0</v>
      </c>
      <c r="U71">
        <v>263.35691887675512</v>
      </c>
      <c r="V71">
        <v>2.3816025359911404</v>
      </c>
      <c r="W71">
        <v>8.4762538940809975</v>
      </c>
      <c r="X71">
        <v>24.974908014379359</v>
      </c>
      <c r="Y71">
        <v>0</v>
      </c>
      <c r="Z71">
        <v>0.27940000000000004</v>
      </c>
      <c r="AA71">
        <v>7.1370748800000001</v>
      </c>
      <c r="AB71">
        <v>1.015992</v>
      </c>
      <c r="AC71">
        <v>2.4576389039999995</v>
      </c>
      <c r="AD71">
        <v>2.31462777</v>
      </c>
      <c r="AE71">
        <v>4.1713484799999989</v>
      </c>
      <c r="AF71">
        <v>0</v>
      </c>
      <c r="AG71">
        <v>0</v>
      </c>
      <c r="AH71">
        <v>17.82052389</v>
      </c>
      <c r="AI71">
        <v>0</v>
      </c>
      <c r="AJ71">
        <v>0</v>
      </c>
      <c r="AK71">
        <v>13.374698850000001</v>
      </c>
      <c r="AL71">
        <v>6.4922000000000013</v>
      </c>
      <c r="AM71">
        <v>1.3406374080000001</v>
      </c>
      <c r="AN71">
        <v>0</v>
      </c>
      <c r="AO71">
        <v>0.43536108000000001</v>
      </c>
      <c r="AP71">
        <v>0.61821060000000005</v>
      </c>
      <c r="AQ71">
        <v>0</v>
      </c>
      <c r="AR71">
        <v>2.1872448000000002</v>
      </c>
      <c r="AS71">
        <v>2.7334463999999996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24.83664945677711</v>
      </c>
      <c r="BB71">
        <f t="shared" si="1"/>
        <v>625.33742179241892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82.019812856666377</v>
      </c>
      <c r="L72">
        <v>43.490799140944119</v>
      </c>
      <c r="M72">
        <v>0</v>
      </c>
      <c r="N72">
        <v>29.997685022406063</v>
      </c>
      <c r="O72">
        <v>50.387006083525158</v>
      </c>
      <c r="P72">
        <v>68.023269954545441</v>
      </c>
      <c r="Q72">
        <v>5.5411573135135139</v>
      </c>
      <c r="R72">
        <v>5.3786527736867944</v>
      </c>
      <c r="S72">
        <v>3.767599720701754</v>
      </c>
      <c r="T72">
        <v>0</v>
      </c>
      <c r="U72">
        <v>263.35691887675512</v>
      </c>
      <c r="V72">
        <v>2.3816025359911404</v>
      </c>
      <c r="W72">
        <v>8.4762538940809975</v>
      </c>
      <c r="X72">
        <v>24.974908014379359</v>
      </c>
      <c r="Y72">
        <v>0</v>
      </c>
      <c r="Z72">
        <v>1.6646651999999997</v>
      </c>
      <c r="AA72">
        <v>7.1370748800000001</v>
      </c>
      <c r="AB72">
        <v>3.3460003199999995</v>
      </c>
      <c r="AC72">
        <v>4.915277807999999</v>
      </c>
      <c r="AD72">
        <v>4.6292555399999999</v>
      </c>
      <c r="AE72">
        <v>7.8212783999999997</v>
      </c>
      <c r="AF72">
        <v>0</v>
      </c>
      <c r="AG72">
        <v>0</v>
      </c>
      <c r="AH72">
        <v>23.760698519999995</v>
      </c>
      <c r="AI72">
        <v>0</v>
      </c>
      <c r="AJ72">
        <v>0</v>
      </c>
      <c r="AK72">
        <v>13.374698850000001</v>
      </c>
      <c r="AL72">
        <v>6.4922000000000013</v>
      </c>
      <c r="AM72">
        <v>1.3406374080000001</v>
      </c>
      <c r="AN72">
        <v>0</v>
      </c>
      <c r="AO72">
        <v>0.37337999999999999</v>
      </c>
      <c r="AP72">
        <v>0.61821060000000005</v>
      </c>
      <c r="AQ72">
        <v>0</v>
      </c>
      <c r="AR72">
        <v>2.1872448000000002</v>
      </c>
      <c r="AS72">
        <v>2.7334463999999996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25.524847486377105</v>
      </c>
      <c r="BB72">
        <f t="shared" si="1"/>
        <v>642.66488742681895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82.019812856666377</v>
      </c>
      <c r="L73">
        <v>43.490799140944119</v>
      </c>
      <c r="M73">
        <v>0</v>
      </c>
      <c r="N73">
        <v>29.997685022406063</v>
      </c>
      <c r="O73">
        <v>50.387006083525158</v>
      </c>
      <c r="P73">
        <v>68.023269954545441</v>
      </c>
      <c r="Q73">
        <v>5.5411573135135139</v>
      </c>
      <c r="R73">
        <v>5.3786527736867944</v>
      </c>
      <c r="S73">
        <v>3.767599720701754</v>
      </c>
      <c r="T73">
        <v>0</v>
      </c>
      <c r="U73">
        <v>265.01206864477723</v>
      </c>
      <c r="V73">
        <v>2.3816025359911404</v>
      </c>
      <c r="W73">
        <v>8.4762538940809975</v>
      </c>
      <c r="X73">
        <v>24.974908014379359</v>
      </c>
      <c r="Y73">
        <v>0</v>
      </c>
      <c r="Z73">
        <v>1.8161</v>
      </c>
      <c r="AA73">
        <v>7.1370748800000001</v>
      </c>
      <c r="AB73">
        <v>6.6920006399999989</v>
      </c>
      <c r="AC73">
        <v>7.3803545019000012</v>
      </c>
      <c r="AD73">
        <v>6.9438833099999977</v>
      </c>
      <c r="AE73">
        <v>12.057804199999996</v>
      </c>
      <c r="AF73">
        <v>0</v>
      </c>
      <c r="AG73">
        <v>0</v>
      </c>
      <c r="AH73">
        <v>29.70087315</v>
      </c>
      <c r="AI73">
        <v>1.2930971999999998</v>
      </c>
      <c r="AJ73">
        <v>0</v>
      </c>
      <c r="AK73">
        <v>13.374698850000001</v>
      </c>
      <c r="AL73">
        <v>6.4922000000000013</v>
      </c>
      <c r="AM73">
        <v>1.3406374080000001</v>
      </c>
      <c r="AN73">
        <v>0</v>
      </c>
      <c r="AO73">
        <v>0.35620451999999991</v>
      </c>
      <c r="AP73">
        <v>0.61821060000000005</v>
      </c>
      <c r="AQ73">
        <v>0</v>
      </c>
      <c r="AR73">
        <v>2.1872448000000002</v>
      </c>
      <c r="AS73">
        <v>2.7334463999999996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26.341751126515497</v>
      </c>
      <c r="BB73">
        <f t="shared" si="1"/>
        <v>663.23289528860255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82.019812856666377</v>
      </c>
      <c r="L74">
        <v>43.490799140944119</v>
      </c>
      <c r="M74">
        <v>0</v>
      </c>
      <c r="N74">
        <v>29.997685022406063</v>
      </c>
      <c r="O74">
        <v>50.387006083525158</v>
      </c>
      <c r="P74">
        <v>68.023269954545441</v>
      </c>
      <c r="Q74">
        <v>5.5411573135135139</v>
      </c>
      <c r="R74">
        <v>5.3786527736867944</v>
      </c>
      <c r="S74">
        <v>3.767599720701754</v>
      </c>
      <c r="T74">
        <v>0</v>
      </c>
      <c r="U74">
        <v>265.12994622989436</v>
      </c>
      <c r="V74">
        <v>2.3816025359911404</v>
      </c>
      <c r="W74">
        <v>8.4762538940809975</v>
      </c>
      <c r="X74">
        <v>24.974908014379359</v>
      </c>
      <c r="Y74">
        <v>0</v>
      </c>
      <c r="Z74">
        <v>3.3293303999999995</v>
      </c>
      <c r="AA74">
        <v>7.1370748800000001</v>
      </c>
      <c r="AB74">
        <v>10.038000959999998</v>
      </c>
      <c r="AC74">
        <v>7.3803545019000012</v>
      </c>
      <c r="AD74">
        <v>9.2585110799999999</v>
      </c>
      <c r="AE74">
        <v>12.557062471200005</v>
      </c>
      <c r="AF74">
        <v>0</v>
      </c>
      <c r="AG74">
        <v>0</v>
      </c>
      <c r="AH74">
        <v>35.641047780000008</v>
      </c>
      <c r="AI74">
        <v>4.2025659000000006</v>
      </c>
      <c r="AJ74">
        <v>0</v>
      </c>
      <c r="AK74">
        <v>13.374698850000001</v>
      </c>
      <c r="AL74">
        <v>16.968250000000005</v>
      </c>
      <c r="AM74">
        <v>1.3406374080000001</v>
      </c>
      <c r="AN74">
        <v>0</v>
      </c>
      <c r="AO74">
        <v>0.36591240000000008</v>
      </c>
      <c r="AP74">
        <v>0.61821060000000005</v>
      </c>
      <c r="AQ74">
        <v>0</v>
      </c>
      <c r="AR74">
        <v>2.1872448000000002</v>
      </c>
      <c r="AS74">
        <v>2.7334463999999996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27.377979305575291</v>
      </c>
      <c r="BB74">
        <f t="shared" si="1"/>
        <v>689.32306266585977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82.019812856666377</v>
      </c>
      <c r="L75">
        <v>43.490799140944119</v>
      </c>
      <c r="M75">
        <v>0</v>
      </c>
      <c r="N75">
        <v>29.997685022406063</v>
      </c>
      <c r="O75">
        <v>50.387006083525158</v>
      </c>
      <c r="P75">
        <v>68.023269954545441</v>
      </c>
      <c r="Q75">
        <v>5.5411573135135139</v>
      </c>
      <c r="R75">
        <v>5.3786527736867944</v>
      </c>
      <c r="S75">
        <v>3.767599720701754</v>
      </c>
      <c r="T75">
        <v>0</v>
      </c>
      <c r="U75">
        <v>256.24837576962545</v>
      </c>
      <c r="V75">
        <v>2.3816025359911404</v>
      </c>
      <c r="W75">
        <v>8.4762538940809975</v>
      </c>
      <c r="X75">
        <v>24.974908014379359</v>
      </c>
      <c r="Y75">
        <v>0</v>
      </c>
      <c r="Z75">
        <v>3.3293303999999995</v>
      </c>
      <c r="AA75">
        <v>7.1370748800000001</v>
      </c>
      <c r="AB75">
        <v>10.038000959999998</v>
      </c>
      <c r="AC75">
        <v>7.3803545019000012</v>
      </c>
      <c r="AD75">
        <v>9.2585110799999999</v>
      </c>
      <c r="AE75">
        <v>12.557062471200005</v>
      </c>
      <c r="AF75">
        <v>0</v>
      </c>
      <c r="AG75">
        <v>0</v>
      </c>
      <c r="AH75">
        <v>35.641047780000008</v>
      </c>
      <c r="AI75">
        <v>4.2025659000000006</v>
      </c>
      <c r="AJ75">
        <v>0</v>
      </c>
      <c r="AK75">
        <v>13.374698850000001</v>
      </c>
      <c r="AL75">
        <v>16.968250000000005</v>
      </c>
      <c r="AM75">
        <v>1.3406374080000001</v>
      </c>
      <c r="AN75">
        <v>0</v>
      </c>
      <c r="AO75">
        <v>0.12172187999999998</v>
      </c>
      <c r="AP75">
        <v>0.61821060000000005</v>
      </c>
      <c r="AQ75">
        <v>0</v>
      </c>
      <c r="AR75">
        <v>2.1872448000000002</v>
      </c>
      <c r="AS75">
        <v>2.7334463999999996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27.029375163992963</v>
      </c>
      <c r="BB75">
        <f t="shared" si="1"/>
        <v>680.54590582717321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82.019812856666377</v>
      </c>
      <c r="L76">
        <v>43.490799140944119</v>
      </c>
      <c r="M76">
        <v>0</v>
      </c>
      <c r="N76">
        <v>29.997685022406063</v>
      </c>
      <c r="O76">
        <v>50.387006083525158</v>
      </c>
      <c r="P76">
        <v>68.023269954545441</v>
      </c>
      <c r="Q76">
        <v>5.5411573135135139</v>
      </c>
      <c r="R76">
        <v>5.3786527736867944</v>
      </c>
      <c r="S76">
        <v>3.767599720701754</v>
      </c>
      <c r="T76">
        <v>0</v>
      </c>
      <c r="U76">
        <v>256.24837576962545</v>
      </c>
      <c r="V76">
        <v>2.3816025359911404</v>
      </c>
      <c r="W76">
        <v>8.4762538940809975</v>
      </c>
      <c r="X76">
        <v>24.974908014379359</v>
      </c>
      <c r="Y76">
        <v>0</v>
      </c>
      <c r="Z76">
        <v>3.3293303999999995</v>
      </c>
      <c r="AA76">
        <v>7.1370748800000001</v>
      </c>
      <c r="AB76">
        <v>10.038000959999998</v>
      </c>
      <c r="AC76">
        <v>7.3803545019000012</v>
      </c>
      <c r="AD76">
        <v>9.2585110799999999</v>
      </c>
      <c r="AE76">
        <v>12.557062471200005</v>
      </c>
      <c r="AF76">
        <v>0</v>
      </c>
      <c r="AG76">
        <v>0</v>
      </c>
      <c r="AH76">
        <v>35.641047780000008</v>
      </c>
      <c r="AI76">
        <v>4.2025659000000006</v>
      </c>
      <c r="AJ76">
        <v>0</v>
      </c>
      <c r="AK76">
        <v>13.374698850000001</v>
      </c>
      <c r="AL76">
        <v>16.968250000000005</v>
      </c>
      <c r="AM76">
        <v>1.3406374080000001</v>
      </c>
      <c r="AN76">
        <v>0</v>
      </c>
      <c r="AO76">
        <v>0.12470892</v>
      </c>
      <c r="AP76">
        <v>0.61821060000000005</v>
      </c>
      <c r="AQ76">
        <v>0</v>
      </c>
      <c r="AR76">
        <v>2.1872448000000002</v>
      </c>
      <c r="AS76">
        <v>2.7334463999999996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27.029489209992963</v>
      </c>
      <c r="BB76">
        <f t="shared" si="1"/>
        <v>680.54877882117319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82.019812856666377</v>
      </c>
      <c r="L77">
        <v>43.490799140944119</v>
      </c>
      <c r="M77">
        <v>0</v>
      </c>
      <c r="N77">
        <v>29.997685022406063</v>
      </c>
      <c r="O77">
        <v>50.387006083525158</v>
      </c>
      <c r="P77">
        <v>68.023269954545441</v>
      </c>
      <c r="Q77">
        <v>5.5411573135135139</v>
      </c>
      <c r="R77">
        <v>5.3786527736867944</v>
      </c>
      <c r="S77">
        <v>3.767599720701754</v>
      </c>
      <c r="T77">
        <v>0</v>
      </c>
      <c r="U77">
        <v>256.24837576962545</v>
      </c>
      <c r="V77">
        <v>2.3816025359911404</v>
      </c>
      <c r="W77">
        <v>8.4762538940809975</v>
      </c>
      <c r="X77">
        <v>24.974908014379359</v>
      </c>
      <c r="Y77">
        <v>0</v>
      </c>
      <c r="Z77">
        <v>3.3293303999999995</v>
      </c>
      <c r="AA77">
        <v>7.1370748800000001</v>
      </c>
      <c r="AB77">
        <v>10.038000959999998</v>
      </c>
      <c r="AC77">
        <v>7.3803545019000012</v>
      </c>
      <c r="AD77">
        <v>9.2585110799999999</v>
      </c>
      <c r="AE77">
        <v>12.557062471200005</v>
      </c>
      <c r="AF77">
        <v>0</v>
      </c>
      <c r="AG77">
        <v>0</v>
      </c>
      <c r="AH77">
        <v>35.641047780000008</v>
      </c>
      <c r="AI77">
        <v>4.2025659000000006</v>
      </c>
      <c r="AJ77">
        <v>0</v>
      </c>
      <c r="AK77">
        <v>13.374698850000001</v>
      </c>
      <c r="AL77">
        <v>16.968250000000005</v>
      </c>
      <c r="AM77">
        <v>1.3406374080000001</v>
      </c>
      <c r="AN77">
        <v>0</v>
      </c>
      <c r="AO77">
        <v>0.14039087999999997</v>
      </c>
      <c r="AP77">
        <v>0.61821060000000005</v>
      </c>
      <c r="AQ77">
        <v>0</v>
      </c>
      <c r="AR77">
        <v>8.6928959999999993</v>
      </c>
      <c r="AS77">
        <v>2.3917655999999994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27.26555198399296</v>
      </c>
      <c r="BB77">
        <f t="shared" si="1"/>
        <v>686.49236840717322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82.019812856666377</v>
      </c>
      <c r="L78">
        <v>43.490799140944119</v>
      </c>
      <c r="M78">
        <v>0</v>
      </c>
      <c r="N78">
        <v>29.997685022406063</v>
      </c>
      <c r="O78">
        <v>50.387006083525158</v>
      </c>
      <c r="P78">
        <v>68.023269954545441</v>
      </c>
      <c r="Q78">
        <v>5.5411573135135139</v>
      </c>
      <c r="R78">
        <v>5.3786527736867944</v>
      </c>
      <c r="S78">
        <v>3.767599720701754</v>
      </c>
      <c r="T78">
        <v>0</v>
      </c>
      <c r="U78">
        <v>256.24837576962545</v>
      </c>
      <c r="V78">
        <v>2.3816025359911404</v>
      </c>
      <c r="W78">
        <v>8.4762538940809975</v>
      </c>
      <c r="X78">
        <v>24.974908014379359</v>
      </c>
      <c r="Y78">
        <v>0</v>
      </c>
      <c r="Z78">
        <v>3.3293303999999995</v>
      </c>
      <c r="AA78">
        <v>7.1370748800000001</v>
      </c>
      <c r="AB78">
        <v>10.038000959999998</v>
      </c>
      <c r="AC78">
        <v>7.3803545019000012</v>
      </c>
      <c r="AD78">
        <v>9.2585110799999999</v>
      </c>
      <c r="AE78">
        <v>12.557062471200005</v>
      </c>
      <c r="AF78">
        <v>0</v>
      </c>
      <c r="AG78">
        <v>0</v>
      </c>
      <c r="AH78">
        <v>33.669006000000003</v>
      </c>
      <c r="AI78">
        <v>4.2025659000000006</v>
      </c>
      <c r="AJ78">
        <v>0</v>
      </c>
      <c r="AK78">
        <v>13.374698850000001</v>
      </c>
      <c r="AL78">
        <v>6.4922000000000013</v>
      </c>
      <c r="AM78">
        <v>1.3406374080000001</v>
      </c>
      <c r="AN78">
        <v>0</v>
      </c>
      <c r="AO78">
        <v>0.15159227999999997</v>
      </c>
      <c r="AP78">
        <v>0.61821060000000005</v>
      </c>
      <c r="AQ78">
        <v>0</v>
      </c>
      <c r="AR78">
        <v>8.6928959999999993</v>
      </c>
      <c r="AS78">
        <v>2.3917655999999994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26.790462938684698</v>
      </c>
      <c r="BB78">
        <f t="shared" si="1"/>
        <v>674.53056707248152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82.019812856666377</v>
      </c>
      <c r="L79">
        <v>43.490799140944119</v>
      </c>
      <c r="M79">
        <v>0</v>
      </c>
      <c r="N79">
        <v>29.997685022406063</v>
      </c>
      <c r="O79">
        <v>50.387006083525158</v>
      </c>
      <c r="P79">
        <v>68.023269954545441</v>
      </c>
      <c r="Q79">
        <v>5.5411573135135139</v>
      </c>
      <c r="R79">
        <v>5.3786527736867944</v>
      </c>
      <c r="S79">
        <v>3.767599720701754</v>
      </c>
      <c r="T79">
        <v>0</v>
      </c>
      <c r="U79">
        <v>256.24837576962545</v>
      </c>
      <c r="V79">
        <v>2.3816025359911404</v>
      </c>
      <c r="W79">
        <v>8.4762538940809975</v>
      </c>
      <c r="X79">
        <v>24.974908014379359</v>
      </c>
      <c r="Y79">
        <v>0</v>
      </c>
      <c r="Z79">
        <v>3.3293303999999995</v>
      </c>
      <c r="AA79">
        <v>7.1370748800000001</v>
      </c>
      <c r="AB79">
        <v>10.038000959999998</v>
      </c>
      <c r="AC79">
        <v>7.3803545019000012</v>
      </c>
      <c r="AD79">
        <v>9.2585110799999999</v>
      </c>
      <c r="AE79">
        <v>12.557062471200005</v>
      </c>
      <c r="AF79">
        <v>0</v>
      </c>
      <c r="AG79">
        <v>0</v>
      </c>
      <c r="AH79">
        <v>29.70087315</v>
      </c>
      <c r="AI79">
        <v>4.2025659000000006</v>
      </c>
      <c r="AJ79">
        <v>0</v>
      </c>
      <c r="AK79">
        <v>13.374698850000001</v>
      </c>
      <c r="AL79">
        <v>3.2461000000000011</v>
      </c>
      <c r="AM79">
        <v>1.3406374080000001</v>
      </c>
      <c r="AN79">
        <v>0</v>
      </c>
      <c r="AO79">
        <v>0.17698211999999999</v>
      </c>
      <c r="AP79">
        <v>0.61821060000000005</v>
      </c>
      <c r="AQ79">
        <v>0</v>
      </c>
      <c r="AR79">
        <v>2.8041599999999995</v>
      </c>
      <c r="AS79">
        <v>2.3917655999999994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26.290899122309479</v>
      </c>
      <c r="BB79">
        <f t="shared" si="1"/>
        <v>661.95255187885664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82.019812856666377</v>
      </c>
      <c r="L80">
        <v>43.490799140944119</v>
      </c>
      <c r="M80">
        <v>0</v>
      </c>
      <c r="N80">
        <v>29.997685022406063</v>
      </c>
      <c r="O80">
        <v>50.387006083525158</v>
      </c>
      <c r="P80">
        <v>68.023269954545441</v>
      </c>
      <c r="Q80">
        <v>5.5411573135135139</v>
      </c>
      <c r="R80">
        <v>5.3786527736867944</v>
      </c>
      <c r="S80">
        <v>3.767599720701754</v>
      </c>
      <c r="T80">
        <v>0</v>
      </c>
      <c r="U80">
        <v>256.24837576962545</v>
      </c>
      <c r="V80">
        <v>2.3816025359911404</v>
      </c>
      <c r="W80">
        <v>8.4762538940809975</v>
      </c>
      <c r="X80">
        <v>24.974908014379359</v>
      </c>
      <c r="Y80">
        <v>0</v>
      </c>
      <c r="Z80">
        <v>1.8161</v>
      </c>
      <c r="AA80">
        <v>7.1370748800000001</v>
      </c>
      <c r="AB80">
        <v>6.6920006399999989</v>
      </c>
      <c r="AC80">
        <v>4.9201284110999994</v>
      </c>
      <c r="AD80">
        <v>6.9438833099999977</v>
      </c>
      <c r="AE80">
        <v>8.3426969600000014</v>
      </c>
      <c r="AF80">
        <v>0</v>
      </c>
      <c r="AG80">
        <v>0</v>
      </c>
      <c r="AH80">
        <v>23.760698519999995</v>
      </c>
      <c r="AI80">
        <v>1.2930971999999998</v>
      </c>
      <c r="AJ80">
        <v>0</v>
      </c>
      <c r="AK80">
        <v>13.374698850000001</v>
      </c>
      <c r="AL80">
        <v>3.2461000000000011</v>
      </c>
      <c r="AM80">
        <v>1.3406374080000001</v>
      </c>
      <c r="AN80">
        <v>0</v>
      </c>
      <c r="AO80">
        <v>0.21730716</v>
      </c>
      <c r="AP80">
        <v>0.61821060000000005</v>
      </c>
      <c r="AQ80">
        <v>0</v>
      </c>
      <c r="AR80">
        <v>2.8041599999999995</v>
      </c>
      <c r="AS80">
        <v>2.3917655999999994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25.425372711109471</v>
      </c>
      <c r="BB80">
        <f t="shared" si="1"/>
        <v>640.16030990805677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82.019812856666377</v>
      </c>
      <c r="L81">
        <v>43.490799140944119</v>
      </c>
      <c r="M81">
        <v>0</v>
      </c>
      <c r="N81">
        <v>29.997685022406063</v>
      </c>
      <c r="O81">
        <v>50.387006083525158</v>
      </c>
      <c r="P81">
        <v>68.023269954545441</v>
      </c>
      <c r="Q81">
        <v>5.5411573135135139</v>
      </c>
      <c r="R81">
        <v>5.3786527736867944</v>
      </c>
      <c r="S81">
        <v>3.767599720701754</v>
      </c>
      <c r="T81">
        <v>0</v>
      </c>
      <c r="U81">
        <v>256.24837576962545</v>
      </c>
      <c r="V81">
        <v>2.3816025359911404</v>
      </c>
      <c r="W81">
        <v>8.4762538940809975</v>
      </c>
      <c r="X81">
        <v>24.974908014379359</v>
      </c>
      <c r="Y81">
        <v>0</v>
      </c>
      <c r="Z81">
        <v>1.6646651999999997</v>
      </c>
      <c r="AA81">
        <v>4.4145200000000004</v>
      </c>
      <c r="AB81">
        <v>6.6920006399999989</v>
      </c>
      <c r="AC81">
        <v>2.4576389039999995</v>
      </c>
      <c r="AD81">
        <v>4.6292555399999999</v>
      </c>
      <c r="AE81">
        <v>8.3426969600000014</v>
      </c>
      <c r="AF81">
        <v>0</v>
      </c>
      <c r="AG81">
        <v>0</v>
      </c>
      <c r="AH81">
        <v>17.628129570000002</v>
      </c>
      <c r="AI81">
        <v>0</v>
      </c>
      <c r="AJ81">
        <v>0</v>
      </c>
      <c r="AK81">
        <v>13.374698850000001</v>
      </c>
      <c r="AL81">
        <v>3.2461000000000011</v>
      </c>
      <c r="AM81">
        <v>1.3406374080000001</v>
      </c>
      <c r="AN81">
        <v>0</v>
      </c>
      <c r="AO81">
        <v>0.23896319999999999</v>
      </c>
      <c r="AP81">
        <v>0.61821060000000005</v>
      </c>
      <c r="AQ81">
        <v>0</v>
      </c>
      <c r="AR81">
        <v>3.9258239999999991</v>
      </c>
      <c r="AS81">
        <v>2.3917655999999994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24.893114660709479</v>
      </c>
      <c r="BB81">
        <f t="shared" si="1"/>
        <v>626.75911489135672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82.019812856666377</v>
      </c>
      <c r="L82">
        <v>43.490799140944119</v>
      </c>
      <c r="M82">
        <v>0</v>
      </c>
      <c r="N82">
        <v>29.997685022406063</v>
      </c>
      <c r="O82">
        <v>50.387006083525158</v>
      </c>
      <c r="P82">
        <v>68.023269954545441</v>
      </c>
      <c r="Q82">
        <v>5.5411573135135139</v>
      </c>
      <c r="R82">
        <v>5.3786527736867944</v>
      </c>
      <c r="S82">
        <v>3.767599720701754</v>
      </c>
      <c r="T82">
        <v>0</v>
      </c>
      <c r="U82">
        <v>256.24837576962545</v>
      </c>
      <c r="V82">
        <v>2.3816025359911404</v>
      </c>
      <c r="W82">
        <v>8.4762538940809975</v>
      </c>
      <c r="X82">
        <v>24.974908014379359</v>
      </c>
      <c r="Y82">
        <v>0</v>
      </c>
      <c r="Z82">
        <v>1.6646651999999997</v>
      </c>
      <c r="AA82">
        <v>3.1102299999999996</v>
      </c>
      <c r="AB82">
        <v>3.3460003199999995</v>
      </c>
      <c r="AC82">
        <v>2.4576389039999995</v>
      </c>
      <c r="AD82">
        <v>2.31462777</v>
      </c>
      <c r="AE82">
        <v>8.3426969600000014</v>
      </c>
      <c r="AF82">
        <v>0</v>
      </c>
      <c r="AG82">
        <v>0</v>
      </c>
      <c r="AH82">
        <v>10.822180500000002</v>
      </c>
      <c r="AI82">
        <v>0</v>
      </c>
      <c r="AJ82">
        <v>0</v>
      </c>
      <c r="AK82">
        <v>13.374698850000001</v>
      </c>
      <c r="AL82">
        <v>3.2461000000000011</v>
      </c>
      <c r="AM82">
        <v>1.3406374080000001</v>
      </c>
      <c r="AN82">
        <v>0</v>
      </c>
      <c r="AO82">
        <v>0.26285951999999996</v>
      </c>
      <c r="AP82">
        <v>0.61821060000000005</v>
      </c>
      <c r="AQ82">
        <v>0</v>
      </c>
      <c r="AR82">
        <v>3.9258239999999991</v>
      </c>
      <c r="AS82">
        <v>2.3917655999999994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24.36798028640948</v>
      </c>
      <c r="BB82">
        <f t="shared" si="1"/>
        <v>613.53727842565672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38.747939350749071</v>
      </c>
      <c r="L83">
        <v>15.022910518800572</v>
      </c>
      <c r="M83">
        <v>0</v>
      </c>
      <c r="N83">
        <v>29.997685022406063</v>
      </c>
      <c r="O83">
        <v>50.387006083525158</v>
      </c>
      <c r="P83">
        <v>68.023269954545441</v>
      </c>
      <c r="Q83">
        <v>2.0378790292018167</v>
      </c>
      <c r="R83">
        <v>5.3786527736867944</v>
      </c>
      <c r="S83">
        <v>3.2871060513163792</v>
      </c>
      <c r="T83">
        <v>0</v>
      </c>
      <c r="U83">
        <v>256.24837576962545</v>
      </c>
      <c r="V83">
        <v>2.7850389800947868</v>
      </c>
      <c r="W83">
        <v>8.4762538940809975</v>
      </c>
      <c r="X83">
        <v>24.974908014379359</v>
      </c>
      <c r="Y83">
        <v>0</v>
      </c>
      <c r="Z83">
        <v>1.6646651999999997</v>
      </c>
      <c r="AA83">
        <v>0</v>
      </c>
      <c r="AB83">
        <v>3.3460003199999995</v>
      </c>
      <c r="AC83">
        <v>2.4576389039999995</v>
      </c>
      <c r="AD83">
        <v>0.33545329999999995</v>
      </c>
      <c r="AE83">
        <v>8.3426969600000014</v>
      </c>
      <c r="AF83">
        <v>0</v>
      </c>
      <c r="AG83">
        <v>0</v>
      </c>
      <c r="AH83">
        <v>5.8920760500000009</v>
      </c>
      <c r="AI83">
        <v>0</v>
      </c>
      <c r="AJ83">
        <v>0</v>
      </c>
      <c r="AK83">
        <v>13.374698850000001</v>
      </c>
      <c r="AL83">
        <v>3.2461000000000011</v>
      </c>
      <c r="AM83">
        <v>1.3406374080000001</v>
      </c>
      <c r="AN83">
        <v>0</v>
      </c>
      <c r="AO83">
        <v>0.28152851999999995</v>
      </c>
      <c r="AP83">
        <v>1.5943326000000002</v>
      </c>
      <c r="AQ83">
        <v>0</v>
      </c>
      <c r="AR83">
        <v>3.9258239999999991</v>
      </c>
      <c r="AS83">
        <v>2.3917655999999994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21.146008258594847</v>
      </c>
      <c r="BB83">
        <f t="shared" si="1"/>
        <v>532.41443489581707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38.010368496486471</v>
      </c>
      <c r="L84">
        <v>15.022910518800572</v>
      </c>
      <c r="M84">
        <v>0</v>
      </c>
      <c r="N84">
        <v>29.997685022406063</v>
      </c>
      <c r="O84">
        <v>50.387006083525158</v>
      </c>
      <c r="P84">
        <v>68.023269954545441</v>
      </c>
      <c r="Q84">
        <v>1.9953810623556583</v>
      </c>
      <c r="R84">
        <v>5.3786527736867944</v>
      </c>
      <c r="S84">
        <v>3.2871060513163792</v>
      </c>
      <c r="T84">
        <v>0</v>
      </c>
      <c r="U84">
        <v>256.24837576962545</v>
      </c>
      <c r="V84">
        <v>2.7850389800947868</v>
      </c>
      <c r="W84">
        <v>8.4762538940809975</v>
      </c>
      <c r="X84">
        <v>24.974908014379359</v>
      </c>
      <c r="Y84">
        <v>0</v>
      </c>
      <c r="Z84">
        <v>1.6646651999999997</v>
      </c>
      <c r="AA84">
        <v>0</v>
      </c>
      <c r="AB84">
        <v>3.3460003199999995</v>
      </c>
      <c r="AC84">
        <v>0</v>
      </c>
      <c r="AD84">
        <v>0</v>
      </c>
      <c r="AE84">
        <v>8.3426969600000014</v>
      </c>
      <c r="AF84">
        <v>0</v>
      </c>
      <c r="AG84">
        <v>0</v>
      </c>
      <c r="AH84">
        <v>5.8920760500000009</v>
      </c>
      <c r="AI84">
        <v>0</v>
      </c>
      <c r="AJ84">
        <v>0</v>
      </c>
      <c r="AK84">
        <v>13.374698850000001</v>
      </c>
      <c r="AL84">
        <v>3.2461000000000011</v>
      </c>
      <c r="AM84">
        <v>1.3406374080000001</v>
      </c>
      <c r="AN84">
        <v>0</v>
      </c>
      <c r="AO84">
        <v>0.29945076000000004</v>
      </c>
      <c r="AP84">
        <v>1.5943326000000002</v>
      </c>
      <c r="AQ84">
        <v>0</v>
      </c>
      <c r="AR84">
        <v>3.9258239999999991</v>
      </c>
      <c r="AS84">
        <v>2.3917655999999994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21.010198375622775</v>
      </c>
      <c r="BB84">
        <f t="shared" si="1"/>
        <v>528.99500599368037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59.10751269105215</v>
      </c>
      <c r="L85">
        <v>15.022910518800572</v>
      </c>
      <c r="M85">
        <v>0</v>
      </c>
      <c r="N85">
        <v>29.997685022406063</v>
      </c>
      <c r="O85">
        <v>50.387006083525158</v>
      </c>
      <c r="P85">
        <v>68.023269954545441</v>
      </c>
      <c r="Q85">
        <v>1.9953810623556583</v>
      </c>
      <c r="R85">
        <v>5.3786527736867944</v>
      </c>
      <c r="S85">
        <v>3.2871060513163792</v>
      </c>
      <c r="T85">
        <v>0</v>
      </c>
      <c r="U85">
        <v>262.1646912039925</v>
      </c>
      <c r="V85">
        <v>2.9612542372881361</v>
      </c>
      <c r="W85">
        <v>8.4762538940809975</v>
      </c>
      <c r="X85">
        <v>24.974908014379359</v>
      </c>
      <c r="Y85">
        <v>0</v>
      </c>
      <c r="Z85">
        <v>1.6646651999999997</v>
      </c>
      <c r="AA85">
        <v>0</v>
      </c>
      <c r="AB85">
        <v>1.015992</v>
      </c>
      <c r="AC85">
        <v>0</v>
      </c>
      <c r="AD85">
        <v>0</v>
      </c>
      <c r="AE85">
        <v>3.9106391999999999</v>
      </c>
      <c r="AF85">
        <v>0</v>
      </c>
      <c r="AG85">
        <v>0</v>
      </c>
      <c r="AH85">
        <v>5.8920760500000009</v>
      </c>
      <c r="AI85">
        <v>0</v>
      </c>
      <c r="AJ85">
        <v>0</v>
      </c>
      <c r="AK85">
        <v>13.374698850000001</v>
      </c>
      <c r="AL85">
        <v>3.2461000000000011</v>
      </c>
      <c r="AM85">
        <v>1.3406374080000001</v>
      </c>
      <c r="AN85">
        <v>0</v>
      </c>
      <c r="AO85">
        <v>0.37337999999999999</v>
      </c>
      <c r="AP85">
        <v>0.61821060000000005</v>
      </c>
      <c r="AQ85">
        <v>0</v>
      </c>
      <c r="AR85">
        <v>3.9258239999999991</v>
      </c>
      <c r="AS85">
        <v>2.3917655999999994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21.756068960928175</v>
      </c>
      <c r="BB85">
        <f t="shared" si="1"/>
        <v>547.77455145450097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38.771704845123892</v>
      </c>
      <c r="L86">
        <v>15.023385969001282</v>
      </c>
      <c r="M86">
        <v>0</v>
      </c>
      <c r="N86">
        <v>29.997685022406063</v>
      </c>
      <c r="O86">
        <v>50.387006083525158</v>
      </c>
      <c r="P86">
        <v>68.023269954545441</v>
      </c>
      <c r="Q86">
        <v>1.9953810623556583</v>
      </c>
      <c r="R86">
        <v>5.3786527736867944</v>
      </c>
      <c r="S86">
        <v>3.2871060513163792</v>
      </c>
      <c r="T86">
        <v>0</v>
      </c>
      <c r="U86">
        <v>269.89967425718453</v>
      </c>
      <c r="V86">
        <v>4.6025738722794953</v>
      </c>
      <c r="W86">
        <v>8.4762538940809975</v>
      </c>
      <c r="X86">
        <v>24.974908014379359</v>
      </c>
      <c r="Y86">
        <v>0</v>
      </c>
      <c r="Z86">
        <v>1.6646651999999997</v>
      </c>
      <c r="AA86">
        <v>0</v>
      </c>
      <c r="AB86">
        <v>0</v>
      </c>
      <c r="AC86">
        <v>0</v>
      </c>
      <c r="AD86">
        <v>0</v>
      </c>
      <c r="AE86">
        <v>3.9106391999999999</v>
      </c>
      <c r="AF86">
        <v>0</v>
      </c>
      <c r="AG86">
        <v>0</v>
      </c>
      <c r="AH86">
        <v>5.8920760500000009</v>
      </c>
      <c r="AI86">
        <v>0</v>
      </c>
      <c r="AJ86">
        <v>0</v>
      </c>
      <c r="AK86">
        <v>13.374698850000001</v>
      </c>
      <c r="AL86">
        <v>3.2461000000000011</v>
      </c>
      <c r="AM86">
        <v>1.3406374080000001</v>
      </c>
      <c r="AN86">
        <v>0</v>
      </c>
      <c r="AO86">
        <v>0.42415967999999993</v>
      </c>
      <c r="AP86">
        <v>0.61821060000000005</v>
      </c>
      <c r="AQ86">
        <v>0</v>
      </c>
      <c r="AR86">
        <v>3.9258239999999991</v>
      </c>
      <c r="AS86">
        <v>2.3917655999999994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21.300563340146731</v>
      </c>
      <c r="BB86">
        <f t="shared" si="1"/>
        <v>536.30581504773829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38.532047389484099</v>
      </c>
      <c r="L87">
        <v>15.023180603901885</v>
      </c>
      <c r="M87">
        <v>0</v>
      </c>
      <c r="N87">
        <v>29.997685022406063</v>
      </c>
      <c r="O87">
        <v>50.387006083525158</v>
      </c>
      <c r="P87">
        <v>68.023269954545441</v>
      </c>
      <c r="Q87">
        <v>1.9953810623556583</v>
      </c>
      <c r="R87">
        <v>1.9972373831775705</v>
      </c>
      <c r="S87">
        <v>3.2871060513163792</v>
      </c>
      <c r="T87">
        <v>0</v>
      </c>
      <c r="U87">
        <v>275.06139208364453</v>
      </c>
      <c r="V87">
        <v>0</v>
      </c>
      <c r="W87">
        <v>7.4897276265720016</v>
      </c>
      <c r="X87">
        <v>12.123677834136933</v>
      </c>
      <c r="Y87">
        <v>0</v>
      </c>
      <c r="Z87">
        <v>1.6646651999999997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5.8920760500000009</v>
      </c>
      <c r="AI87">
        <v>0</v>
      </c>
      <c r="AJ87">
        <v>0</v>
      </c>
      <c r="AK87">
        <v>13.374698850000001</v>
      </c>
      <c r="AL87">
        <v>3.2461000000000011</v>
      </c>
      <c r="AM87">
        <v>1.3406374080000001</v>
      </c>
      <c r="AN87">
        <v>0</v>
      </c>
      <c r="AO87">
        <v>0.48987456000000001</v>
      </c>
      <c r="AP87">
        <v>0.61821060000000005</v>
      </c>
      <c r="AQ87">
        <v>0</v>
      </c>
      <c r="AR87">
        <v>3.9258239999999991</v>
      </c>
      <c r="AS87">
        <v>2.3917655999999994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20.508110762378088</v>
      </c>
      <c r="BB87">
        <f t="shared" si="1"/>
        <v>516.35345260068755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39.082891122296218</v>
      </c>
      <c r="L88">
        <v>15.023180603901885</v>
      </c>
      <c r="M88">
        <v>0</v>
      </c>
      <c r="N88">
        <v>29.997685022406063</v>
      </c>
      <c r="O88">
        <v>50.387006083525158</v>
      </c>
      <c r="P88">
        <v>68.023269954545441</v>
      </c>
      <c r="Q88">
        <v>1.9953810623556583</v>
      </c>
      <c r="R88">
        <v>1.9972373831775705</v>
      </c>
      <c r="S88">
        <v>3.2871060513163792</v>
      </c>
      <c r="T88">
        <v>0</v>
      </c>
      <c r="U88">
        <v>275.8057808276148</v>
      </c>
      <c r="V88">
        <v>0</v>
      </c>
      <c r="W88">
        <v>7.4897276265720016</v>
      </c>
      <c r="X88">
        <v>11.998451449451887</v>
      </c>
      <c r="Y88">
        <v>0</v>
      </c>
      <c r="Z88">
        <v>1.6646651999999997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5.8920760500000009</v>
      </c>
      <c r="AI88">
        <v>0</v>
      </c>
      <c r="AJ88">
        <v>0</v>
      </c>
      <c r="AK88">
        <v>13.374698850000001</v>
      </c>
      <c r="AL88">
        <v>3.2461000000000011</v>
      </c>
      <c r="AM88">
        <v>1.3406374080000001</v>
      </c>
      <c r="AN88">
        <v>0</v>
      </c>
      <c r="AO88">
        <v>0.53468015999999996</v>
      </c>
      <c r="AP88">
        <v>0.61821060000000005</v>
      </c>
      <c r="AQ88">
        <v>0</v>
      </c>
      <c r="AR88">
        <v>3.9258239999999991</v>
      </c>
      <c r="AS88">
        <v>2.3917655999999994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20.554517080216275</v>
      </c>
      <c r="BB88">
        <f t="shared" si="1"/>
        <v>517.52185797494667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38.012397264021892</v>
      </c>
      <c r="L89">
        <v>15.023180603901885</v>
      </c>
      <c r="M89">
        <v>0</v>
      </c>
      <c r="N89">
        <v>29.997685022406063</v>
      </c>
      <c r="O89">
        <v>50.387006083525158</v>
      </c>
      <c r="P89">
        <v>68.023269954545441</v>
      </c>
      <c r="Q89">
        <v>1.9953810623556583</v>
      </c>
      <c r="R89">
        <v>1.9975806098514466</v>
      </c>
      <c r="S89">
        <v>3.578013842486178</v>
      </c>
      <c r="T89">
        <v>0</v>
      </c>
      <c r="U89">
        <v>275.8057808276148</v>
      </c>
      <c r="V89">
        <v>1.3316339928383187</v>
      </c>
      <c r="W89">
        <v>6.3873130169909418</v>
      </c>
      <c r="X89">
        <v>11.999720026328779</v>
      </c>
      <c r="Y89">
        <v>0</v>
      </c>
      <c r="Z89">
        <v>1.6646651999999997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13.374698850000001</v>
      </c>
      <c r="AL89">
        <v>3.2461000000000011</v>
      </c>
      <c r="AM89">
        <v>1.3406374080000001</v>
      </c>
      <c r="AN89">
        <v>0</v>
      </c>
      <c r="AO89">
        <v>0.23970996</v>
      </c>
      <c r="AP89">
        <v>0.61821060000000005</v>
      </c>
      <c r="AQ89">
        <v>0</v>
      </c>
      <c r="AR89">
        <v>3.9258239999999991</v>
      </c>
      <c r="AS89">
        <v>2.3917655999999994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20.29720955257789</v>
      </c>
      <c r="BB89">
        <f t="shared" si="1"/>
        <v>511.04336437228858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38.011819935691321</v>
      </c>
      <c r="L90">
        <v>15.023180603901885</v>
      </c>
      <c r="M90">
        <v>0</v>
      </c>
      <c r="N90">
        <v>29.997685022406063</v>
      </c>
      <c r="O90">
        <v>50.387006083525158</v>
      </c>
      <c r="P90">
        <v>68.023269954545441</v>
      </c>
      <c r="Q90">
        <v>1.9953810623556583</v>
      </c>
      <c r="R90">
        <v>1.9975806098514466</v>
      </c>
      <c r="S90">
        <v>3.578013842486178</v>
      </c>
      <c r="T90">
        <v>0</v>
      </c>
      <c r="U90">
        <v>275.8057808276148</v>
      </c>
      <c r="V90">
        <v>0</v>
      </c>
      <c r="W90">
        <v>5.4944367986237923</v>
      </c>
      <c r="X90">
        <v>11.999720026328779</v>
      </c>
      <c r="Y90">
        <v>0</v>
      </c>
      <c r="Z90">
        <v>0.27940000000000004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13.374698850000001</v>
      </c>
      <c r="AL90">
        <v>3.2461000000000011</v>
      </c>
      <c r="AM90">
        <v>1.3406374080000001</v>
      </c>
      <c r="AN90">
        <v>0</v>
      </c>
      <c r="AO90">
        <v>0.31289243999999999</v>
      </c>
      <c r="AP90">
        <v>0.61821060000000005</v>
      </c>
      <c r="AQ90">
        <v>0</v>
      </c>
      <c r="AR90">
        <v>3.9258239999999991</v>
      </c>
      <c r="AS90">
        <v>2.3917655999999994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20.162089588417935</v>
      </c>
      <c r="BB90">
        <f t="shared" si="1"/>
        <v>507.64131407691258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38.012185967157173</v>
      </c>
      <c r="L91">
        <v>15.023180603901885</v>
      </c>
      <c r="M91">
        <v>0</v>
      </c>
      <c r="N91">
        <v>29.997685022406063</v>
      </c>
      <c r="O91">
        <v>50.387006083525158</v>
      </c>
      <c r="P91">
        <v>68.023269954545441</v>
      </c>
      <c r="Q91">
        <v>1.9953810623556583</v>
      </c>
      <c r="R91">
        <v>1.9975806098514466</v>
      </c>
      <c r="S91">
        <v>3.578013842486178</v>
      </c>
      <c r="T91">
        <v>0</v>
      </c>
      <c r="U91">
        <v>275.8057808276148</v>
      </c>
      <c r="V91">
        <v>0</v>
      </c>
      <c r="W91">
        <v>5.4944367986237923</v>
      </c>
      <c r="X91">
        <v>11.999720026328779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13.374698850000001</v>
      </c>
      <c r="AL91">
        <v>3.2461000000000011</v>
      </c>
      <c r="AM91">
        <v>1.3406374080000001</v>
      </c>
      <c r="AN91">
        <v>0</v>
      </c>
      <c r="AO91">
        <v>0.37337999999999999</v>
      </c>
      <c r="AP91">
        <v>0.61821060000000005</v>
      </c>
      <c r="AQ91">
        <v>0</v>
      </c>
      <c r="AR91">
        <v>3.364992</v>
      </c>
      <c r="AS91">
        <v>2.3917655999999994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20.132317498819923</v>
      </c>
      <c r="BB91">
        <f t="shared" si="1"/>
        <v>506.89170775797641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39.913686132409758</v>
      </c>
      <c r="L92">
        <v>15.023180603901885</v>
      </c>
      <c r="M92">
        <v>0</v>
      </c>
      <c r="N92">
        <v>29.997685022406063</v>
      </c>
      <c r="O92">
        <v>50.387006083525158</v>
      </c>
      <c r="P92">
        <v>68.023269954545441</v>
      </c>
      <c r="Q92">
        <v>1.9953810623556583</v>
      </c>
      <c r="R92">
        <v>1.9975806098514466</v>
      </c>
      <c r="S92">
        <v>3.578013842486178</v>
      </c>
      <c r="T92">
        <v>0</v>
      </c>
      <c r="U92">
        <v>275.8057808276148</v>
      </c>
      <c r="V92">
        <v>0</v>
      </c>
      <c r="W92">
        <v>5.4944367986237923</v>
      </c>
      <c r="X92">
        <v>11.999720026328779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13.374698850000001</v>
      </c>
      <c r="AL92">
        <v>3.2461000000000011</v>
      </c>
      <c r="AM92">
        <v>1.3406374080000001</v>
      </c>
      <c r="AN92">
        <v>0</v>
      </c>
      <c r="AO92">
        <v>0.4099712399999999</v>
      </c>
      <c r="AP92">
        <v>0.61821060000000005</v>
      </c>
      <c r="AQ92">
        <v>0</v>
      </c>
      <c r="AR92">
        <v>3.364992</v>
      </c>
      <c r="AS92">
        <v>2.3917655999999994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20.206352531408132</v>
      </c>
      <c r="BB92">
        <f t="shared" si="1"/>
        <v>508.75576413064073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39.945544960543018</v>
      </c>
      <c r="L93">
        <v>15.023180603901885</v>
      </c>
      <c r="M93">
        <v>0</v>
      </c>
      <c r="N93">
        <v>29.997685022406063</v>
      </c>
      <c r="O93">
        <v>50.387006083525158</v>
      </c>
      <c r="P93">
        <v>68.023269954545441</v>
      </c>
      <c r="Q93">
        <v>1.9953810623556583</v>
      </c>
      <c r="R93">
        <v>1.9975806098514466</v>
      </c>
      <c r="S93">
        <v>3.1316314551632209</v>
      </c>
      <c r="T93">
        <v>0</v>
      </c>
      <c r="U93">
        <v>275.8057808276148</v>
      </c>
      <c r="V93">
        <v>0</v>
      </c>
      <c r="W93">
        <v>5.4944367986237923</v>
      </c>
      <c r="X93">
        <v>11.999720026328779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13.374698850000001</v>
      </c>
      <c r="AL93">
        <v>3.2461000000000011</v>
      </c>
      <c r="AM93">
        <v>1.3406374080000001</v>
      </c>
      <c r="AN93">
        <v>0</v>
      </c>
      <c r="AO93">
        <v>0.4443222</v>
      </c>
      <c r="AP93">
        <v>0.45552360000000003</v>
      </c>
      <c r="AQ93">
        <v>0</v>
      </c>
      <c r="AR93">
        <v>3.364992</v>
      </c>
      <c r="AS93">
        <v>2.3917655999999994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20.185615407981842</v>
      </c>
      <c r="BB93">
        <f t="shared" si="1"/>
        <v>508.23364165487732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39.913686132409758</v>
      </c>
      <c r="L94">
        <v>15.022490675507667</v>
      </c>
      <c r="M94">
        <v>0</v>
      </c>
      <c r="N94">
        <v>29.997685022406063</v>
      </c>
      <c r="O94">
        <v>50.387006083525158</v>
      </c>
      <c r="P94">
        <v>68.023269954545441</v>
      </c>
      <c r="Q94">
        <v>1.9958419958419955</v>
      </c>
      <c r="R94">
        <v>2.7767515444444446</v>
      </c>
      <c r="S94">
        <v>3.4969498224852074</v>
      </c>
      <c r="T94">
        <v>0</v>
      </c>
      <c r="U94">
        <v>275.8057808276148</v>
      </c>
      <c r="V94">
        <v>0</v>
      </c>
      <c r="W94">
        <v>5.4944367986237923</v>
      </c>
      <c r="X94">
        <v>11.999720026328779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13.374698850000001</v>
      </c>
      <c r="AL94">
        <v>3.2461000000000011</v>
      </c>
      <c r="AM94">
        <v>1.3406374080000001</v>
      </c>
      <c r="AN94">
        <v>0</v>
      </c>
      <c r="AO94">
        <v>0.47344583999999995</v>
      </c>
      <c r="AP94">
        <v>0.45552360000000003</v>
      </c>
      <c r="AQ94">
        <v>0</v>
      </c>
      <c r="AR94">
        <v>3.364992</v>
      </c>
      <c r="AS94">
        <v>2.3917655999999994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20.22922139772826</v>
      </c>
      <c r="BB94">
        <f t="shared" si="1"/>
        <v>509.33156078400469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39.945544960543018</v>
      </c>
      <c r="L95">
        <v>15.022490675507667</v>
      </c>
      <c r="M95">
        <v>0</v>
      </c>
      <c r="N95">
        <v>29.997685022406063</v>
      </c>
      <c r="O95">
        <v>50.387006083525158</v>
      </c>
      <c r="P95">
        <v>68.023269954545441</v>
      </c>
      <c r="Q95">
        <v>1.9958419958419955</v>
      </c>
      <c r="R95">
        <v>2.7767515444444446</v>
      </c>
      <c r="S95">
        <v>3.512159737151249</v>
      </c>
      <c r="T95">
        <v>0</v>
      </c>
      <c r="U95">
        <v>275.8057808276148</v>
      </c>
      <c r="V95">
        <v>0.4578816551724138</v>
      </c>
      <c r="W95">
        <v>5.4944367986237923</v>
      </c>
      <c r="X95">
        <v>11.999720026328779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13.374698850000001</v>
      </c>
      <c r="AL95">
        <v>0.70824000000000031</v>
      </c>
      <c r="AM95">
        <v>1.3406374080000001</v>
      </c>
      <c r="AN95">
        <v>0</v>
      </c>
      <c r="AO95">
        <v>0.51227736000000001</v>
      </c>
      <c r="AP95">
        <v>0.45552360000000003</v>
      </c>
      <c r="AQ95">
        <v>0</v>
      </c>
      <c r="AR95">
        <v>1.682496</v>
      </c>
      <c r="AS95">
        <v>2.3917655999999994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20.088776287868495</v>
      </c>
      <c r="BB95">
        <f t="shared" si="1"/>
        <v>505.79543181183629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39.913686132409758</v>
      </c>
      <c r="L96">
        <v>15.022490675507667</v>
      </c>
      <c r="M96">
        <v>0</v>
      </c>
      <c r="N96">
        <v>29.997685022406063</v>
      </c>
      <c r="O96">
        <v>50.387006083525158</v>
      </c>
      <c r="P96">
        <v>68.023269954545441</v>
      </c>
      <c r="Q96">
        <v>1.9958419958419955</v>
      </c>
      <c r="R96">
        <v>2.7767515444444446</v>
      </c>
      <c r="S96">
        <v>3.512159737151249</v>
      </c>
      <c r="T96">
        <v>0</v>
      </c>
      <c r="U96">
        <v>275.8057808276148</v>
      </c>
      <c r="V96">
        <v>0</v>
      </c>
      <c r="W96">
        <v>5.4944367986237923</v>
      </c>
      <c r="X96">
        <v>11.999720026328779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13.374698850000001</v>
      </c>
      <c r="AL96">
        <v>0.70824000000000031</v>
      </c>
      <c r="AM96">
        <v>1.3406374080000001</v>
      </c>
      <c r="AN96">
        <v>0</v>
      </c>
      <c r="AO96">
        <v>0.5473750799999999</v>
      </c>
      <c r="AP96">
        <v>0.45552360000000003</v>
      </c>
      <c r="AQ96">
        <v>0</v>
      </c>
      <c r="AR96">
        <v>1.682496</v>
      </c>
      <c r="AS96">
        <v>2.3917655999999994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20.07140908342323</v>
      </c>
      <c r="BB96">
        <f t="shared" si="1"/>
        <v>505.35815625297602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39.945544960543018</v>
      </c>
      <c r="L97">
        <v>15.022490675507667</v>
      </c>
      <c r="M97">
        <v>0</v>
      </c>
      <c r="N97">
        <v>29.997685022406063</v>
      </c>
      <c r="O97">
        <v>50.387006083525158</v>
      </c>
      <c r="P97">
        <v>68.023269954545441</v>
      </c>
      <c r="Q97">
        <v>1.9958419958419955</v>
      </c>
      <c r="R97">
        <v>2.7767515444444446</v>
      </c>
      <c r="S97">
        <v>3.512159737151249</v>
      </c>
      <c r="T97">
        <v>0</v>
      </c>
      <c r="U97">
        <v>275.8057808276148</v>
      </c>
      <c r="V97">
        <v>0</v>
      </c>
      <c r="W97">
        <v>5.4944367986237923</v>
      </c>
      <c r="X97">
        <v>11.999720026328779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13.374698850000001</v>
      </c>
      <c r="AL97">
        <v>3.2461000000000011</v>
      </c>
      <c r="AM97">
        <v>1.3406374080000001</v>
      </c>
      <c r="AN97">
        <v>0</v>
      </c>
      <c r="AO97">
        <v>0.57500519999999988</v>
      </c>
      <c r="AP97">
        <v>0.45552360000000003</v>
      </c>
      <c r="AQ97">
        <v>0</v>
      </c>
      <c r="AR97">
        <v>1.682496</v>
      </c>
      <c r="AS97">
        <v>2.3917655999999994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20.170627680435647</v>
      </c>
      <c r="BB97">
        <f t="shared" si="1"/>
        <v>507.85628660409662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39.913686132409758</v>
      </c>
      <c r="L98">
        <v>15.022490675507667</v>
      </c>
      <c r="M98">
        <v>0</v>
      </c>
      <c r="N98">
        <v>29.997685022406063</v>
      </c>
      <c r="O98">
        <v>50.387006083525158</v>
      </c>
      <c r="P98">
        <v>68.023269954545441</v>
      </c>
      <c r="Q98">
        <v>1.9958419958419955</v>
      </c>
      <c r="R98">
        <v>2.7767515444444446</v>
      </c>
      <c r="S98">
        <v>3.512159737151249</v>
      </c>
      <c r="T98">
        <v>0</v>
      </c>
      <c r="U98">
        <v>275.8057808276148</v>
      </c>
      <c r="V98">
        <v>0</v>
      </c>
      <c r="W98">
        <v>5.4944367986237923</v>
      </c>
      <c r="X98">
        <v>11.999720026328779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13.374698850000001</v>
      </c>
      <c r="AL98">
        <v>3.2461000000000011</v>
      </c>
      <c r="AM98">
        <v>1.3406374080000001</v>
      </c>
      <c r="AN98">
        <v>0</v>
      </c>
      <c r="AO98">
        <v>0.60487560000000007</v>
      </c>
      <c r="AP98">
        <v>0.45552360000000003</v>
      </c>
      <c r="AQ98">
        <v>0</v>
      </c>
      <c r="AR98">
        <v>1.682496</v>
      </c>
      <c r="AS98">
        <v>2.3917655999999994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20.170551612473144</v>
      </c>
      <c r="BB98">
        <f t="shared" si="1"/>
        <v>507.85437424392597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1.4565412703417326</v>
      </c>
      <c r="L99">
        <f t="shared" si="2"/>
        <v>0.65790097731450159</v>
      </c>
      <c r="M99">
        <f t="shared" si="2"/>
        <v>0</v>
      </c>
      <c r="N99">
        <f t="shared" si="2"/>
        <v>0.71992482182161754</v>
      </c>
      <c r="O99">
        <f t="shared" si="2"/>
        <v>1.2101633476455564</v>
      </c>
      <c r="P99">
        <f t="shared" si="2"/>
        <v>1.5796567167449416</v>
      </c>
      <c r="Q99">
        <f t="shared" si="2"/>
        <v>8.4972871310451698E-2</v>
      </c>
      <c r="R99">
        <f t="shared" si="2"/>
        <v>0.10430021514596853</v>
      </c>
      <c r="S99">
        <f t="shared" si="2"/>
        <v>0.10016070779859576</v>
      </c>
      <c r="T99">
        <f t="shared" si="2"/>
        <v>0</v>
      </c>
      <c r="U99">
        <f t="shared" si="2"/>
        <v>6.5351072203864113</v>
      </c>
      <c r="V99">
        <f t="shared" si="2"/>
        <v>3.8023419577075175E-2</v>
      </c>
      <c r="W99">
        <f t="shared" si="2"/>
        <v>0.194459374296229</v>
      </c>
      <c r="X99">
        <f t="shared" si="2"/>
        <v>0.48226194862316429</v>
      </c>
      <c r="Y99">
        <f t="shared" si="2"/>
        <v>0</v>
      </c>
      <c r="Z99">
        <f t="shared" si="2"/>
        <v>1.8250268299999994E-2</v>
      </c>
      <c r="AA99">
        <f t="shared" si="2"/>
        <v>3.623698874000001E-2</v>
      </c>
      <c r="AB99">
        <f t="shared" si="2"/>
        <v>4.6960843560000007E-2</v>
      </c>
      <c r="AC99">
        <f t="shared" si="2"/>
        <v>3.5046739849949993E-2</v>
      </c>
      <c r="AD99">
        <f t="shared" si="2"/>
        <v>4.594032943500001E-2</v>
      </c>
      <c r="AE99">
        <f t="shared" si="2"/>
        <v>8.7898133752000035E-2</v>
      </c>
      <c r="AF99">
        <f t="shared" si="2"/>
        <v>0</v>
      </c>
      <c r="AG99">
        <f t="shared" si="2"/>
        <v>0</v>
      </c>
      <c r="AH99">
        <f t="shared" si="2"/>
        <v>0.19143234840000004</v>
      </c>
      <c r="AI99">
        <f t="shared" si="2"/>
        <v>1.5355529250000003E-2</v>
      </c>
      <c r="AJ99">
        <f t="shared" si="2"/>
        <v>0</v>
      </c>
      <c r="AK99">
        <f t="shared" si="2"/>
        <v>0.32099277239999952</v>
      </c>
      <c r="AL99">
        <f t="shared" si="2"/>
        <v>9.7368245000000048E-2</v>
      </c>
      <c r="AM99">
        <f t="shared" si="2"/>
        <v>1.6422808247999996E-2</v>
      </c>
      <c r="AN99">
        <f t="shared" si="2"/>
        <v>0</v>
      </c>
      <c r="AO99">
        <f t="shared" si="2"/>
        <v>1.0548545069999998E-2</v>
      </c>
      <c r="AP99">
        <f t="shared" si="2"/>
        <v>1.7456315099999991E-2</v>
      </c>
      <c r="AQ99">
        <f t="shared" si="2"/>
        <v>0</v>
      </c>
      <c r="AR99">
        <f t="shared" si="2"/>
        <v>6.982358399999998E-2</v>
      </c>
      <c r="AS99">
        <f t="shared" si="2"/>
        <v>6.0930228659999884E-2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0.54374400959079139</v>
      </c>
      <c r="BB99">
        <f t="shared" si="1"/>
        <v>13.690392561180404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4.8450035391390509</v>
      </c>
      <c r="L3">
        <v>105.98979938655393</v>
      </c>
      <c r="M3">
        <v>23.92426557199159</v>
      </c>
      <c r="N3">
        <v>36.251375153800353</v>
      </c>
      <c r="O3">
        <v>0</v>
      </c>
      <c r="P3">
        <v>42.11162386363636</v>
      </c>
      <c r="Q3">
        <v>0</v>
      </c>
      <c r="R3">
        <v>3.473809533512064</v>
      </c>
      <c r="S3">
        <v>4.3450598520114943</v>
      </c>
      <c r="T3">
        <v>0</v>
      </c>
      <c r="U3">
        <v>21.411262870279366</v>
      </c>
      <c r="V3">
        <v>2</v>
      </c>
      <c r="W3">
        <v>2.9951999999999996</v>
      </c>
      <c r="X3">
        <v>7.9961378490790267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2.7225252000000002</v>
      </c>
      <c r="AG3">
        <v>13.007435040000003</v>
      </c>
      <c r="AH3">
        <v>0</v>
      </c>
      <c r="AI3">
        <v>0</v>
      </c>
      <c r="AJ3">
        <v>0</v>
      </c>
      <c r="AK3">
        <v>16.156377450000001</v>
      </c>
      <c r="AL3">
        <v>0</v>
      </c>
      <c r="AM3">
        <v>1.6198918559999997</v>
      </c>
      <c r="AN3">
        <v>0.72674806200000008</v>
      </c>
      <c r="AO3">
        <v>0.254361744</v>
      </c>
      <c r="AP3">
        <v>0.74672051999999989</v>
      </c>
      <c r="AQ3">
        <v>0</v>
      </c>
      <c r="AR3">
        <v>10.499923199999998</v>
      </c>
      <c r="AS3">
        <v>5.1175712639999986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11.696653461463557</v>
      </c>
      <c r="BB3">
        <f>SUM(B3:AZ3)-BA3</f>
        <v>294.4984384945397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4.8449773197533572</v>
      </c>
      <c r="L4">
        <v>105.98979938655393</v>
      </c>
      <c r="M4">
        <v>23.92426557199159</v>
      </c>
      <c r="N4">
        <v>36.245840444753306</v>
      </c>
      <c r="O4">
        <v>0</v>
      </c>
      <c r="P4">
        <v>42.11162386363636</v>
      </c>
      <c r="Q4">
        <v>0</v>
      </c>
      <c r="R4">
        <v>3.473809533512064</v>
      </c>
      <c r="S4">
        <v>4.3450598520114943</v>
      </c>
      <c r="T4">
        <v>0</v>
      </c>
      <c r="U4">
        <v>21.411262870279366</v>
      </c>
      <c r="V4">
        <v>2</v>
      </c>
      <c r="W4">
        <v>2.9951999999999996</v>
      </c>
      <c r="X4">
        <v>7.9961378490790267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2.7225252000000002</v>
      </c>
      <c r="AG4">
        <v>13.007435040000003</v>
      </c>
      <c r="AH4">
        <v>0</v>
      </c>
      <c r="AI4">
        <v>0</v>
      </c>
      <c r="AJ4">
        <v>0</v>
      </c>
      <c r="AK4">
        <v>16.156377450000001</v>
      </c>
      <c r="AL4">
        <v>0</v>
      </c>
      <c r="AM4">
        <v>1.6198918559999997</v>
      </c>
      <c r="AN4">
        <v>0.72674806200000008</v>
      </c>
      <c r="AO4">
        <v>0.27059759999999999</v>
      </c>
      <c r="AP4">
        <v>0.74672051999999989</v>
      </c>
      <c r="AQ4">
        <v>0</v>
      </c>
      <c r="AR4">
        <v>10.499923199999998</v>
      </c>
      <c r="AS4">
        <v>5.1175712639999986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11.697061104801216</v>
      </c>
      <c r="BB4">
        <f t="shared" ref="BB4:BB67" si="0">SUM(B4:AZ4)-BA4</f>
        <v>294.50870577876924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4.8450035391390509</v>
      </c>
      <c r="L5">
        <v>105.98979938655393</v>
      </c>
      <c r="M5">
        <v>23.924265350622434</v>
      </c>
      <c r="N5">
        <v>36.246573470790374</v>
      </c>
      <c r="O5">
        <v>0</v>
      </c>
      <c r="P5">
        <v>42.11162386363636</v>
      </c>
      <c r="Q5">
        <v>0</v>
      </c>
      <c r="R5">
        <v>3.473809533512064</v>
      </c>
      <c r="S5">
        <v>4.3450598520114943</v>
      </c>
      <c r="T5">
        <v>0</v>
      </c>
      <c r="U5">
        <v>21.411262870279366</v>
      </c>
      <c r="V5">
        <v>2</v>
      </c>
      <c r="W5">
        <v>2.9951999999999996</v>
      </c>
      <c r="X5">
        <v>7.9961378490790267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2.7225252000000002</v>
      </c>
      <c r="AG5">
        <v>13.007435040000003</v>
      </c>
      <c r="AH5">
        <v>0</v>
      </c>
      <c r="AI5">
        <v>0</v>
      </c>
      <c r="AJ5">
        <v>0</v>
      </c>
      <c r="AK5">
        <v>16.156377450000001</v>
      </c>
      <c r="AL5">
        <v>0</v>
      </c>
      <c r="AM5">
        <v>1.6198918559999997</v>
      </c>
      <c r="AN5">
        <v>0.72674806200000008</v>
      </c>
      <c r="AO5">
        <v>0.29585337599999995</v>
      </c>
      <c r="AP5">
        <v>0.74672051999999989</v>
      </c>
      <c r="AQ5">
        <v>0</v>
      </c>
      <c r="AR5">
        <v>1.3548288000000002</v>
      </c>
      <c r="AS5">
        <v>5.1175712639999986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11.348712032863105</v>
      </c>
      <c r="BB5">
        <f t="shared" si="0"/>
        <v>285.737975250761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4.8449773197533572</v>
      </c>
      <c r="L6">
        <v>105.98979938655393</v>
      </c>
      <c r="M6">
        <v>23.924265350622434</v>
      </c>
      <c r="N6">
        <v>36.251471680317692</v>
      </c>
      <c r="O6">
        <v>0</v>
      </c>
      <c r="P6">
        <v>42.11162386363636</v>
      </c>
      <c r="Q6">
        <v>0</v>
      </c>
      <c r="R6">
        <v>3.473809533512064</v>
      </c>
      <c r="S6">
        <v>4.3450598520114943</v>
      </c>
      <c r="T6">
        <v>0</v>
      </c>
      <c r="U6">
        <v>21.411262870279366</v>
      </c>
      <c r="V6">
        <v>2</v>
      </c>
      <c r="W6">
        <v>2.9951999999999996</v>
      </c>
      <c r="X6">
        <v>7.9961378490790267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2.7225252000000002</v>
      </c>
      <c r="AG6">
        <v>13.007435040000003</v>
      </c>
      <c r="AH6">
        <v>0</v>
      </c>
      <c r="AI6">
        <v>0</v>
      </c>
      <c r="AJ6">
        <v>0</v>
      </c>
      <c r="AK6">
        <v>16.156377450000001</v>
      </c>
      <c r="AL6">
        <v>0</v>
      </c>
      <c r="AM6">
        <v>1.6198918559999997</v>
      </c>
      <c r="AN6">
        <v>0.72674806200000008</v>
      </c>
      <c r="AO6">
        <v>0.28322548800000003</v>
      </c>
      <c r="AP6">
        <v>0.74672051999999989</v>
      </c>
      <c r="AQ6">
        <v>0</v>
      </c>
      <c r="AR6">
        <v>1.3548288000000002</v>
      </c>
      <c r="AS6">
        <v>5.1175712639999986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11.348415873505829</v>
      </c>
      <c r="BB6">
        <f t="shared" si="0"/>
        <v>285.73051551225996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4.8450035391390509</v>
      </c>
      <c r="L7">
        <v>105.98979938655393</v>
      </c>
      <c r="M7">
        <v>23.924265350622434</v>
      </c>
      <c r="N7">
        <v>36.251471680317692</v>
      </c>
      <c r="O7">
        <v>0</v>
      </c>
      <c r="P7">
        <v>42.11162386363636</v>
      </c>
      <c r="Q7">
        <v>0</v>
      </c>
      <c r="R7">
        <v>3.473809533512064</v>
      </c>
      <c r="S7">
        <v>4.3450598520114943</v>
      </c>
      <c r="T7">
        <v>0</v>
      </c>
      <c r="U7">
        <v>21.411262870279366</v>
      </c>
      <c r="V7">
        <v>2</v>
      </c>
      <c r="W7">
        <v>2.9951999999999996</v>
      </c>
      <c r="X7">
        <v>7.9961378490790267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2.7225252000000002</v>
      </c>
      <c r="AG7">
        <v>13.007435040000003</v>
      </c>
      <c r="AH7">
        <v>0</v>
      </c>
      <c r="AI7">
        <v>0</v>
      </c>
      <c r="AJ7">
        <v>0</v>
      </c>
      <c r="AK7">
        <v>16.156377450000001</v>
      </c>
      <c r="AL7">
        <v>0</v>
      </c>
      <c r="AM7">
        <v>0</v>
      </c>
      <c r="AN7">
        <v>0.72674806200000008</v>
      </c>
      <c r="AO7">
        <v>0.32742309600000002</v>
      </c>
      <c r="AP7">
        <v>0.74672051999999989</v>
      </c>
      <c r="AQ7">
        <v>0</v>
      </c>
      <c r="AR7">
        <v>1.3548288000000002</v>
      </c>
      <c r="AS7">
        <v>3.1778466720000007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11.214127903863032</v>
      </c>
      <c r="BB7">
        <f t="shared" si="0"/>
        <v>282.34941086128845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4.8449773197533572</v>
      </c>
      <c r="L8">
        <v>105.98979938655393</v>
      </c>
      <c r="M8">
        <v>23.924265350622434</v>
      </c>
      <c r="N8">
        <v>36.251471680317692</v>
      </c>
      <c r="O8">
        <v>0</v>
      </c>
      <c r="P8">
        <v>42.11162386363636</v>
      </c>
      <c r="Q8">
        <v>0</v>
      </c>
      <c r="R8">
        <v>3.473809533512064</v>
      </c>
      <c r="S8">
        <v>4.3450598520114943</v>
      </c>
      <c r="T8">
        <v>0</v>
      </c>
      <c r="U8">
        <v>21.411262870279366</v>
      </c>
      <c r="V8">
        <v>2</v>
      </c>
      <c r="W8">
        <v>2.9951999999999996</v>
      </c>
      <c r="X8">
        <v>7.9961378490790267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2.7225252000000002</v>
      </c>
      <c r="AG8">
        <v>13.007435040000003</v>
      </c>
      <c r="AH8">
        <v>0</v>
      </c>
      <c r="AI8">
        <v>0</v>
      </c>
      <c r="AJ8">
        <v>0</v>
      </c>
      <c r="AK8">
        <v>16.156377450000001</v>
      </c>
      <c r="AL8">
        <v>0</v>
      </c>
      <c r="AM8">
        <v>0</v>
      </c>
      <c r="AN8">
        <v>0.72674806200000008</v>
      </c>
      <c r="AO8">
        <v>0.34095297600000007</v>
      </c>
      <c r="AP8">
        <v>0.74672051999999989</v>
      </c>
      <c r="AQ8">
        <v>0</v>
      </c>
      <c r="AR8">
        <v>1.3548288000000002</v>
      </c>
      <c r="AS8">
        <v>3.1778466720000007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11.214643563005831</v>
      </c>
      <c r="BB8">
        <f t="shared" si="0"/>
        <v>282.3623988627599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2.2769355944947045</v>
      </c>
      <c r="L9">
        <v>105.98979938655393</v>
      </c>
      <c r="M9">
        <v>23.922051305921055</v>
      </c>
      <c r="N9">
        <v>36.251471680317692</v>
      </c>
      <c r="O9">
        <v>0</v>
      </c>
      <c r="P9">
        <v>42.11162386363636</v>
      </c>
      <c r="Q9">
        <v>0</v>
      </c>
      <c r="R9">
        <v>3.473809533512064</v>
      </c>
      <c r="S9">
        <v>4.3450598520114943</v>
      </c>
      <c r="T9">
        <v>0</v>
      </c>
      <c r="U9">
        <v>21.411262870279366</v>
      </c>
      <c r="V9">
        <v>2</v>
      </c>
      <c r="W9">
        <v>2.9951999999999996</v>
      </c>
      <c r="X9">
        <v>7.9961378490790267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2.7225252000000002</v>
      </c>
      <c r="AG9">
        <v>13.007435040000003</v>
      </c>
      <c r="AH9">
        <v>0</v>
      </c>
      <c r="AI9">
        <v>0</v>
      </c>
      <c r="AJ9">
        <v>0</v>
      </c>
      <c r="AK9">
        <v>16.156377450000001</v>
      </c>
      <c r="AL9">
        <v>0</v>
      </c>
      <c r="AM9">
        <v>0</v>
      </c>
      <c r="AN9">
        <v>0.72674806200000008</v>
      </c>
      <c r="AO9">
        <v>0.31569720000000001</v>
      </c>
      <c r="AP9">
        <v>0.74672051999999989</v>
      </c>
      <c r="AQ9">
        <v>0</v>
      </c>
      <c r="AR9">
        <v>1.3548288000000002</v>
      </c>
      <c r="AS9">
        <v>3.1778466720000007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11.115495399374732</v>
      </c>
      <c r="BB9">
        <f t="shared" si="0"/>
        <v>279.86603548043098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2.2666282732288678</v>
      </c>
      <c r="L10">
        <v>105.98979938655393</v>
      </c>
      <c r="M10">
        <v>23.922051305921055</v>
      </c>
      <c r="N10">
        <v>36.251471680317692</v>
      </c>
      <c r="O10">
        <v>0</v>
      </c>
      <c r="P10">
        <v>42.11162386363636</v>
      </c>
      <c r="Q10">
        <v>0</v>
      </c>
      <c r="R10">
        <v>3.473809533512064</v>
      </c>
      <c r="S10">
        <v>4.3450598520114943</v>
      </c>
      <c r="T10">
        <v>0</v>
      </c>
      <c r="U10">
        <v>21.411262870279366</v>
      </c>
      <c r="V10">
        <v>2</v>
      </c>
      <c r="W10">
        <v>2.9951999999999996</v>
      </c>
      <c r="X10">
        <v>7.9961378490790267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2.7225252000000002</v>
      </c>
      <c r="AG10">
        <v>13.007435040000003</v>
      </c>
      <c r="AH10">
        <v>0</v>
      </c>
      <c r="AI10">
        <v>0</v>
      </c>
      <c r="AJ10">
        <v>0</v>
      </c>
      <c r="AK10">
        <v>16.156377450000001</v>
      </c>
      <c r="AL10">
        <v>0</v>
      </c>
      <c r="AM10">
        <v>0</v>
      </c>
      <c r="AN10">
        <v>0.72674806200000008</v>
      </c>
      <c r="AO10">
        <v>0.32381512800000001</v>
      </c>
      <c r="AP10">
        <v>0.74672051999999989</v>
      </c>
      <c r="AQ10">
        <v>0</v>
      </c>
      <c r="AR10">
        <v>1.3548288000000002</v>
      </c>
      <c r="AS10">
        <v>3.1778466720000007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11.115411833982778</v>
      </c>
      <c r="BB10">
        <f t="shared" si="0"/>
        <v>279.86392965255709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2.2769355944947045</v>
      </c>
      <c r="L11">
        <v>105.98979938655393</v>
      </c>
      <c r="M11">
        <v>23.922051305921055</v>
      </c>
      <c r="N11">
        <v>36.251471680317692</v>
      </c>
      <c r="O11">
        <v>0</v>
      </c>
      <c r="P11">
        <v>42.11162386363636</v>
      </c>
      <c r="Q11">
        <v>0</v>
      </c>
      <c r="R11">
        <v>3.473809533512064</v>
      </c>
      <c r="S11">
        <v>4.3450598520114943</v>
      </c>
      <c r="T11">
        <v>0</v>
      </c>
      <c r="U11">
        <v>21.411262870279366</v>
      </c>
      <c r="V11">
        <v>2</v>
      </c>
      <c r="W11">
        <v>2.9951999999999996</v>
      </c>
      <c r="X11">
        <v>7.9961378490790267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2.7225252000000002</v>
      </c>
      <c r="AG11">
        <v>13.007435040000003</v>
      </c>
      <c r="AH11">
        <v>0</v>
      </c>
      <c r="AI11">
        <v>0</v>
      </c>
      <c r="AJ11">
        <v>0</v>
      </c>
      <c r="AK11">
        <v>16.156377450000001</v>
      </c>
      <c r="AL11">
        <v>0</v>
      </c>
      <c r="AM11">
        <v>0</v>
      </c>
      <c r="AN11">
        <v>0.72674806200000008</v>
      </c>
      <c r="AO11">
        <v>0.33914899199999998</v>
      </c>
      <c r="AP11">
        <v>1.8864518399999999</v>
      </c>
      <c r="AQ11">
        <v>0</v>
      </c>
      <c r="AR11">
        <v>1.3548288000000002</v>
      </c>
      <c r="AS11">
        <v>3.1778466720000007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11.159928936574731</v>
      </c>
      <c r="BB11">
        <f t="shared" si="0"/>
        <v>280.98478505523099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2.2666282732288678</v>
      </c>
      <c r="L12">
        <v>105.98979938655393</v>
      </c>
      <c r="M12">
        <v>23.922051305921055</v>
      </c>
      <c r="N12">
        <v>36.251471680317692</v>
      </c>
      <c r="O12">
        <v>0</v>
      </c>
      <c r="P12">
        <v>42.11162386363636</v>
      </c>
      <c r="Q12">
        <v>0</v>
      </c>
      <c r="R12">
        <v>3.473809533512064</v>
      </c>
      <c r="S12">
        <v>4.3450598520114943</v>
      </c>
      <c r="T12">
        <v>0</v>
      </c>
      <c r="U12">
        <v>21.411262870279366</v>
      </c>
      <c r="V12">
        <v>2</v>
      </c>
      <c r="W12">
        <v>2.9951999999999996</v>
      </c>
      <c r="X12">
        <v>7.9961378490790267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2.7225252000000002</v>
      </c>
      <c r="AG12">
        <v>13.007435040000003</v>
      </c>
      <c r="AH12">
        <v>0</v>
      </c>
      <c r="AI12">
        <v>0</v>
      </c>
      <c r="AJ12">
        <v>0</v>
      </c>
      <c r="AK12">
        <v>16.156377450000001</v>
      </c>
      <c r="AL12">
        <v>0</v>
      </c>
      <c r="AM12">
        <v>0</v>
      </c>
      <c r="AN12">
        <v>0.72674806200000008</v>
      </c>
      <c r="AO12">
        <v>0.35718883199999996</v>
      </c>
      <c r="AP12">
        <v>1.8864518399999999</v>
      </c>
      <c r="AQ12">
        <v>0</v>
      </c>
      <c r="AR12">
        <v>1.3548288000000002</v>
      </c>
      <c r="AS12">
        <v>3.1778466720000007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11.160224269182775</v>
      </c>
      <c r="BB12">
        <f t="shared" si="0"/>
        <v>280.99222224135713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2.2769355944947045</v>
      </c>
      <c r="L13">
        <v>105.98979938655393</v>
      </c>
      <c r="M13">
        <v>23.923832826699329</v>
      </c>
      <c r="N13">
        <v>36.251471680317692</v>
      </c>
      <c r="O13">
        <v>0</v>
      </c>
      <c r="P13">
        <v>42.108502683053487</v>
      </c>
      <c r="Q13">
        <v>0</v>
      </c>
      <c r="R13">
        <v>3.473809533512064</v>
      </c>
      <c r="S13">
        <v>4.3450598520114943</v>
      </c>
      <c r="T13">
        <v>0</v>
      </c>
      <c r="U13">
        <v>21.411262870279366</v>
      </c>
      <c r="V13">
        <v>2</v>
      </c>
      <c r="W13">
        <v>2.9951999999999996</v>
      </c>
      <c r="X13">
        <v>7.9961378490790267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2.7225252000000002</v>
      </c>
      <c r="AG13">
        <v>13.007435040000003</v>
      </c>
      <c r="AH13">
        <v>0</v>
      </c>
      <c r="AI13">
        <v>0</v>
      </c>
      <c r="AJ13">
        <v>0</v>
      </c>
      <c r="AK13">
        <v>16.156377450000001</v>
      </c>
      <c r="AL13">
        <v>0</v>
      </c>
      <c r="AM13">
        <v>0</v>
      </c>
      <c r="AN13">
        <v>0.72674806200000008</v>
      </c>
      <c r="AO13">
        <v>0.35358086399999999</v>
      </c>
      <c r="AP13">
        <v>1.8864518399999999</v>
      </c>
      <c r="AQ13">
        <v>0</v>
      </c>
      <c r="AR13">
        <v>1.3548288000000002</v>
      </c>
      <c r="AS13">
        <v>1.6508294399999999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11.102097257837176</v>
      </c>
      <c r="BB13">
        <f t="shared" si="0"/>
        <v>279.52869171416387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2.2666282732288678</v>
      </c>
      <c r="L14">
        <v>105.98979938655393</v>
      </c>
      <c r="M14">
        <v>23.923538442094241</v>
      </c>
      <c r="N14">
        <v>36.251471680317692</v>
      </c>
      <c r="O14">
        <v>0</v>
      </c>
      <c r="P14">
        <v>42.108154549231408</v>
      </c>
      <c r="Q14">
        <v>0</v>
      </c>
      <c r="R14">
        <v>3.473809533512064</v>
      </c>
      <c r="S14">
        <v>4.3450598520114943</v>
      </c>
      <c r="T14">
        <v>0</v>
      </c>
      <c r="U14">
        <v>21.411262870279366</v>
      </c>
      <c r="V14">
        <v>2</v>
      </c>
      <c r="W14">
        <v>2.9951999999999996</v>
      </c>
      <c r="X14">
        <v>7.9961378490790267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2.7225252000000002</v>
      </c>
      <c r="AG14">
        <v>13.007435040000003</v>
      </c>
      <c r="AH14">
        <v>0</v>
      </c>
      <c r="AI14">
        <v>0</v>
      </c>
      <c r="AJ14">
        <v>0</v>
      </c>
      <c r="AK14">
        <v>16.156377450000001</v>
      </c>
      <c r="AL14">
        <v>0</v>
      </c>
      <c r="AM14">
        <v>0</v>
      </c>
      <c r="AN14">
        <v>0.72674806200000008</v>
      </c>
      <c r="AO14">
        <v>0.35358086399999999</v>
      </c>
      <c r="AP14">
        <v>1.8864518399999999</v>
      </c>
      <c r="AQ14">
        <v>0</v>
      </c>
      <c r="AR14">
        <v>1.3548288000000002</v>
      </c>
      <c r="AS14">
        <v>1.6508294399999999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11.101678757549042</v>
      </c>
      <c r="BB14">
        <f t="shared" si="0"/>
        <v>279.51816037475902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2.2769355944947045</v>
      </c>
      <c r="L15">
        <v>105.98979938655393</v>
      </c>
      <c r="M15">
        <v>23.923538442094241</v>
      </c>
      <c r="N15">
        <v>36.251471680317692</v>
      </c>
      <c r="O15">
        <v>0</v>
      </c>
      <c r="P15">
        <v>42.108154549231408</v>
      </c>
      <c r="Q15">
        <v>0</v>
      </c>
      <c r="R15">
        <v>3.473809533512064</v>
      </c>
      <c r="S15">
        <v>4.3450598520114943</v>
      </c>
      <c r="T15">
        <v>0</v>
      </c>
      <c r="U15">
        <v>21.411262870279366</v>
      </c>
      <c r="V15">
        <v>2</v>
      </c>
      <c r="W15">
        <v>2.9951999999999996</v>
      </c>
      <c r="X15">
        <v>7.9961378490790267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2.7225252000000002</v>
      </c>
      <c r="AG15">
        <v>13.007435040000003</v>
      </c>
      <c r="AH15">
        <v>0</v>
      </c>
      <c r="AI15">
        <v>0</v>
      </c>
      <c r="AJ15">
        <v>0</v>
      </c>
      <c r="AK15">
        <v>16.156377450000001</v>
      </c>
      <c r="AL15">
        <v>0</v>
      </c>
      <c r="AM15">
        <v>0</v>
      </c>
      <c r="AN15">
        <v>0.72674806200000008</v>
      </c>
      <c r="AO15">
        <v>0.35448285600000001</v>
      </c>
      <c r="AP15">
        <v>0.74672051999999989</v>
      </c>
      <c r="AQ15">
        <v>0</v>
      </c>
      <c r="AR15">
        <v>1.3548288000000002</v>
      </c>
      <c r="AS15">
        <v>1.6508294399999999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11.058569178140997</v>
      </c>
      <c r="BB15">
        <f t="shared" si="0"/>
        <v>278.43274794743292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2.2666282732288678</v>
      </c>
      <c r="L16">
        <v>105.98979938655393</v>
      </c>
      <c r="M16">
        <v>23.923538442094241</v>
      </c>
      <c r="N16">
        <v>36.251471680317692</v>
      </c>
      <c r="O16">
        <v>0</v>
      </c>
      <c r="P16">
        <v>42.108154549231408</v>
      </c>
      <c r="Q16">
        <v>0</v>
      </c>
      <c r="R16">
        <v>3.473809533512064</v>
      </c>
      <c r="S16">
        <v>4.3450598520114943</v>
      </c>
      <c r="T16">
        <v>0</v>
      </c>
      <c r="U16">
        <v>21.411262870279366</v>
      </c>
      <c r="V16">
        <v>2</v>
      </c>
      <c r="W16">
        <v>2.9951999999999996</v>
      </c>
      <c r="X16">
        <v>7.9961378490790267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1.5745496000000001</v>
      </c>
      <c r="AF16">
        <v>2.7225252000000002</v>
      </c>
      <c r="AG16">
        <v>13.007435040000003</v>
      </c>
      <c r="AH16">
        <v>0</v>
      </c>
      <c r="AI16">
        <v>0</v>
      </c>
      <c r="AJ16">
        <v>0</v>
      </c>
      <c r="AK16">
        <v>16.156377450000001</v>
      </c>
      <c r="AL16">
        <v>0</v>
      </c>
      <c r="AM16">
        <v>0</v>
      </c>
      <c r="AN16">
        <v>0.72674806200000008</v>
      </c>
      <c r="AO16">
        <v>0.33373704000000004</v>
      </c>
      <c r="AP16">
        <v>0.74672051999999989</v>
      </c>
      <c r="AQ16">
        <v>0</v>
      </c>
      <c r="AR16">
        <v>1.3548288000000002</v>
      </c>
      <c r="AS16">
        <v>1.6508294399999999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11.117530648349041</v>
      </c>
      <c r="BB16">
        <f t="shared" si="0"/>
        <v>279.91728293995908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2.2769355944947045</v>
      </c>
      <c r="L17">
        <v>105.98979938655393</v>
      </c>
      <c r="M17">
        <v>23.923538442094241</v>
      </c>
      <c r="N17">
        <v>36.251471680317692</v>
      </c>
      <c r="O17">
        <v>0</v>
      </c>
      <c r="P17">
        <v>42.11162386363636</v>
      </c>
      <c r="Q17">
        <v>0</v>
      </c>
      <c r="R17">
        <v>3.473809533512064</v>
      </c>
      <c r="S17">
        <v>4.3450598520114943</v>
      </c>
      <c r="T17">
        <v>0</v>
      </c>
      <c r="U17">
        <v>21.411262870279366</v>
      </c>
      <c r="V17">
        <v>2</v>
      </c>
      <c r="W17">
        <v>2.9951999999999996</v>
      </c>
      <c r="X17">
        <v>7.9961378490790267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4.7236487999999994</v>
      </c>
      <c r="AF17">
        <v>2.7225252000000002</v>
      </c>
      <c r="AG17">
        <v>13.007435040000003</v>
      </c>
      <c r="AH17">
        <v>0</v>
      </c>
      <c r="AI17">
        <v>0</v>
      </c>
      <c r="AJ17">
        <v>0</v>
      </c>
      <c r="AK17">
        <v>16.156377450000001</v>
      </c>
      <c r="AL17">
        <v>0</v>
      </c>
      <c r="AM17">
        <v>0</v>
      </c>
      <c r="AN17">
        <v>0.72674806200000008</v>
      </c>
      <c r="AO17">
        <v>0.33283504799999997</v>
      </c>
      <c r="AP17">
        <v>0.74672051999999989</v>
      </c>
      <c r="AQ17">
        <v>0</v>
      </c>
      <c r="AR17">
        <v>1.3548288000000002</v>
      </c>
      <c r="AS17">
        <v>1.6508294399999999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11.238318215039678</v>
      </c>
      <c r="BB17">
        <f t="shared" si="0"/>
        <v>282.95846921693919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2.2666282732288678</v>
      </c>
      <c r="L18">
        <v>105.98979938655393</v>
      </c>
      <c r="M18">
        <v>23.923538442094241</v>
      </c>
      <c r="N18">
        <v>36.251471680317692</v>
      </c>
      <c r="O18">
        <v>0</v>
      </c>
      <c r="P18">
        <v>42.11162386363636</v>
      </c>
      <c r="Q18">
        <v>0</v>
      </c>
      <c r="R18">
        <v>3.473809533512064</v>
      </c>
      <c r="S18">
        <v>4.3450598520114943</v>
      </c>
      <c r="T18">
        <v>0</v>
      </c>
      <c r="U18">
        <v>21.411262870279366</v>
      </c>
      <c r="V18">
        <v>2</v>
      </c>
      <c r="W18">
        <v>2.9951999999999996</v>
      </c>
      <c r="X18">
        <v>7.9961378490790267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4.7236487999999994</v>
      </c>
      <c r="AF18">
        <v>2.7225252000000002</v>
      </c>
      <c r="AG18">
        <v>13.007435040000003</v>
      </c>
      <c r="AH18">
        <v>0</v>
      </c>
      <c r="AI18">
        <v>0</v>
      </c>
      <c r="AJ18">
        <v>0</v>
      </c>
      <c r="AK18">
        <v>16.156377450000001</v>
      </c>
      <c r="AL18">
        <v>0</v>
      </c>
      <c r="AM18">
        <v>0</v>
      </c>
      <c r="AN18">
        <v>0.72674806200000008</v>
      </c>
      <c r="AO18">
        <v>0.31208923199999994</v>
      </c>
      <c r="AP18">
        <v>0.74672051999999989</v>
      </c>
      <c r="AQ18">
        <v>0</v>
      </c>
      <c r="AR18">
        <v>1.3548288000000002</v>
      </c>
      <c r="AS18">
        <v>1.6508294399999999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11.237132010447722</v>
      </c>
      <c r="BB18">
        <f t="shared" si="0"/>
        <v>282.92860228426531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2.2769355944947045</v>
      </c>
      <c r="L19">
        <v>105.98979938655393</v>
      </c>
      <c r="M19">
        <v>23.92319653079365</v>
      </c>
      <c r="N19">
        <v>36.251471680317692</v>
      </c>
      <c r="O19">
        <v>0</v>
      </c>
      <c r="P19">
        <v>38.801020549071183</v>
      </c>
      <c r="Q19">
        <v>0</v>
      </c>
      <c r="R19">
        <v>3.473809533512064</v>
      </c>
      <c r="S19">
        <v>4.3450598520114943</v>
      </c>
      <c r="T19">
        <v>0</v>
      </c>
      <c r="U19">
        <v>21.411262870279366</v>
      </c>
      <c r="V19">
        <v>2</v>
      </c>
      <c r="W19">
        <v>2.9951999999999996</v>
      </c>
      <c r="X19">
        <v>7.9961378490790267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4.7236487999999994</v>
      </c>
      <c r="AF19">
        <v>2.7225252000000002</v>
      </c>
      <c r="AG19">
        <v>13.007435040000003</v>
      </c>
      <c r="AH19">
        <v>0</v>
      </c>
      <c r="AI19">
        <v>0</v>
      </c>
      <c r="AJ19">
        <v>0</v>
      </c>
      <c r="AK19">
        <v>16.156377450000001</v>
      </c>
      <c r="AL19">
        <v>0</v>
      </c>
      <c r="AM19">
        <v>0</v>
      </c>
      <c r="AN19">
        <v>0.72674806200000008</v>
      </c>
      <c r="AO19">
        <v>0.30126532800000011</v>
      </c>
      <c r="AP19">
        <v>0.74672051999999989</v>
      </c>
      <c r="AQ19">
        <v>0</v>
      </c>
      <c r="AR19">
        <v>1.3548288000000002</v>
      </c>
      <c r="AS19">
        <v>1.6508294399999999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11.110634302589018</v>
      </c>
      <c r="BB19">
        <f t="shared" si="0"/>
        <v>279.74363818352407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2.2666282732288678</v>
      </c>
      <c r="L20">
        <v>105.98979938655393</v>
      </c>
      <c r="M20">
        <v>23.92319653079365</v>
      </c>
      <c r="N20">
        <v>36.251471680317692</v>
      </c>
      <c r="O20">
        <v>0</v>
      </c>
      <c r="P20">
        <v>38.801020549071183</v>
      </c>
      <c r="Q20">
        <v>0</v>
      </c>
      <c r="R20">
        <v>3.473809533512064</v>
      </c>
      <c r="S20">
        <v>4.3450598520114943</v>
      </c>
      <c r="T20">
        <v>0</v>
      </c>
      <c r="U20">
        <v>21.411262870279366</v>
      </c>
      <c r="V20">
        <v>2</v>
      </c>
      <c r="W20">
        <v>2.9951999999999996</v>
      </c>
      <c r="X20">
        <v>7.9961378490790267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4.7236487999999994</v>
      </c>
      <c r="AF20">
        <v>2.7225252000000002</v>
      </c>
      <c r="AG20">
        <v>13.007435040000003</v>
      </c>
      <c r="AH20">
        <v>1.01704225</v>
      </c>
      <c r="AI20">
        <v>0</v>
      </c>
      <c r="AJ20">
        <v>0</v>
      </c>
      <c r="AK20">
        <v>16.156377450000001</v>
      </c>
      <c r="AL20">
        <v>0</v>
      </c>
      <c r="AM20">
        <v>0</v>
      </c>
      <c r="AN20">
        <v>0.72674806200000008</v>
      </c>
      <c r="AO20">
        <v>0.28322548800000003</v>
      </c>
      <c r="AP20">
        <v>0.74672051999999989</v>
      </c>
      <c r="AQ20">
        <v>0</v>
      </c>
      <c r="AR20">
        <v>1.3548288000000002</v>
      </c>
      <c r="AS20">
        <v>1.6508294399999999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11.148402533597062</v>
      </c>
      <c r="BB20">
        <f t="shared" si="0"/>
        <v>280.6945650412502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2.2769355944947045</v>
      </c>
      <c r="L21">
        <v>105.98979938655393</v>
      </c>
      <c r="M21">
        <v>23.924278772218102</v>
      </c>
      <c r="N21">
        <v>36.25466934736842</v>
      </c>
      <c r="O21">
        <v>0</v>
      </c>
      <c r="P21">
        <v>38.801020549071183</v>
      </c>
      <c r="Q21">
        <v>0</v>
      </c>
      <c r="R21">
        <v>3.473809533512064</v>
      </c>
      <c r="S21">
        <v>4.3450598520114943</v>
      </c>
      <c r="T21">
        <v>0</v>
      </c>
      <c r="U21">
        <v>21.411262870279366</v>
      </c>
      <c r="V21">
        <v>2</v>
      </c>
      <c r="W21">
        <v>2.9951999999999996</v>
      </c>
      <c r="X21">
        <v>7.9961378490790267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4.7236487999999994</v>
      </c>
      <c r="AF21">
        <v>2.7225252000000002</v>
      </c>
      <c r="AG21">
        <v>13.007435040000003</v>
      </c>
      <c r="AH21">
        <v>5.8116700000000012</v>
      </c>
      <c r="AI21">
        <v>0</v>
      </c>
      <c r="AJ21">
        <v>0</v>
      </c>
      <c r="AK21">
        <v>16.156377450000001</v>
      </c>
      <c r="AL21">
        <v>0</v>
      </c>
      <c r="AM21">
        <v>0</v>
      </c>
      <c r="AN21">
        <v>0.72674806200000008</v>
      </c>
      <c r="AO21">
        <v>0.23902788000000003</v>
      </c>
      <c r="AP21">
        <v>0.74672051999999989</v>
      </c>
      <c r="AQ21">
        <v>0</v>
      </c>
      <c r="AR21">
        <v>1.3548288000000002</v>
      </c>
      <c r="AS21">
        <v>1.6508294399999999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11.330438971500994</v>
      </c>
      <c r="BB21">
        <f t="shared" si="0"/>
        <v>285.27754597508726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2.2666282732288678</v>
      </c>
      <c r="L22">
        <v>105.98979938655393</v>
      </c>
      <c r="M22">
        <v>23.924278772218102</v>
      </c>
      <c r="N22">
        <v>36.246769493278173</v>
      </c>
      <c r="O22">
        <v>0</v>
      </c>
      <c r="P22">
        <v>38.801020549071183</v>
      </c>
      <c r="Q22">
        <v>0</v>
      </c>
      <c r="R22">
        <v>3.473809533512064</v>
      </c>
      <c r="S22">
        <v>4.3450598520114943</v>
      </c>
      <c r="T22">
        <v>0</v>
      </c>
      <c r="U22">
        <v>21.411262870279366</v>
      </c>
      <c r="V22">
        <v>2</v>
      </c>
      <c r="W22">
        <v>2.9951999999999996</v>
      </c>
      <c r="X22">
        <v>7.9961378490790267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4.7236487999999994</v>
      </c>
      <c r="AF22">
        <v>2.7225252000000002</v>
      </c>
      <c r="AG22">
        <v>13.007435040000003</v>
      </c>
      <c r="AH22">
        <v>6.1603702</v>
      </c>
      <c r="AI22">
        <v>0</v>
      </c>
      <c r="AJ22">
        <v>0</v>
      </c>
      <c r="AK22">
        <v>16.156377450000001</v>
      </c>
      <c r="AL22">
        <v>0</v>
      </c>
      <c r="AM22">
        <v>1.6198918559999997</v>
      </c>
      <c r="AN22">
        <v>0.72674806200000008</v>
      </c>
      <c r="AO22">
        <v>0.18761433599999999</v>
      </c>
      <c r="AP22">
        <v>0.74672051999999989</v>
      </c>
      <c r="AQ22">
        <v>0</v>
      </c>
      <c r="AR22">
        <v>1.3548288000000002</v>
      </c>
      <c r="AS22">
        <v>1.6508294399999999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11.402979383892129</v>
      </c>
      <c r="BB22">
        <f t="shared" si="0"/>
        <v>287.10397689934007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2.2664362717685389</v>
      </c>
      <c r="L23">
        <v>105.98979938655393</v>
      </c>
      <c r="M23">
        <v>22.003339092907094</v>
      </c>
      <c r="N23">
        <v>36.246769493278173</v>
      </c>
      <c r="O23">
        <v>0</v>
      </c>
      <c r="P23">
        <v>38.801020549071183</v>
      </c>
      <c r="Q23">
        <v>0</v>
      </c>
      <c r="R23">
        <v>3.1893715842259005</v>
      </c>
      <c r="S23">
        <v>4.1083767046317385</v>
      </c>
      <c r="T23">
        <v>0</v>
      </c>
      <c r="U23">
        <v>21.411262870279366</v>
      </c>
      <c r="V23">
        <v>2</v>
      </c>
      <c r="W23">
        <v>2.9951999999999996</v>
      </c>
      <c r="X23">
        <v>7.9967857818113073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4.7236487999999994</v>
      </c>
      <c r="AF23">
        <v>2.7225252000000002</v>
      </c>
      <c r="AG23">
        <v>13.007435040000003</v>
      </c>
      <c r="AH23">
        <v>7.1774124499999994</v>
      </c>
      <c r="AI23">
        <v>0</v>
      </c>
      <c r="AJ23">
        <v>0</v>
      </c>
      <c r="AK23">
        <v>16.156377450000001</v>
      </c>
      <c r="AL23">
        <v>0</v>
      </c>
      <c r="AM23">
        <v>1.6198918559999997</v>
      </c>
      <c r="AN23">
        <v>0.72674806200000008</v>
      </c>
      <c r="AO23">
        <v>0.13890676800000001</v>
      </c>
      <c r="AP23">
        <v>1.9257529200000003</v>
      </c>
      <c r="AQ23">
        <v>0</v>
      </c>
      <c r="AR23">
        <v>10.499923199999998</v>
      </c>
      <c r="AS23">
        <v>1.6508294399999999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11.741069352539769</v>
      </c>
      <c r="BB23">
        <f t="shared" si="0"/>
        <v>295.6167435679875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2.2562465097757642</v>
      </c>
      <c r="L24">
        <v>105.98979938655393</v>
      </c>
      <c r="M24">
        <v>23.010458719978171</v>
      </c>
      <c r="N24">
        <v>36.246769493278173</v>
      </c>
      <c r="O24">
        <v>0</v>
      </c>
      <c r="P24">
        <v>38.801020549071183</v>
      </c>
      <c r="Q24">
        <v>0</v>
      </c>
      <c r="R24">
        <v>3.0656232624113477</v>
      </c>
      <c r="S24">
        <v>4.1083767046317385</v>
      </c>
      <c r="T24">
        <v>0</v>
      </c>
      <c r="U24">
        <v>21.411262870279366</v>
      </c>
      <c r="V24">
        <v>2</v>
      </c>
      <c r="W24">
        <v>2.994915060461707</v>
      </c>
      <c r="X24">
        <v>7.996347227250288</v>
      </c>
      <c r="Y24">
        <v>0</v>
      </c>
      <c r="Z24">
        <v>0</v>
      </c>
      <c r="AA24">
        <v>0</v>
      </c>
      <c r="AB24">
        <v>0</v>
      </c>
      <c r="AC24">
        <v>2.969770832</v>
      </c>
      <c r="AD24">
        <v>0</v>
      </c>
      <c r="AE24">
        <v>4.7236487999999994</v>
      </c>
      <c r="AF24">
        <v>2.7225252000000002</v>
      </c>
      <c r="AG24">
        <v>13.007435040000003</v>
      </c>
      <c r="AH24">
        <v>7.1774124499999994</v>
      </c>
      <c r="AI24">
        <v>0</v>
      </c>
      <c r="AJ24">
        <v>0</v>
      </c>
      <c r="AK24">
        <v>16.156377450000001</v>
      </c>
      <c r="AL24">
        <v>0</v>
      </c>
      <c r="AM24">
        <v>1.6198918559999997</v>
      </c>
      <c r="AN24">
        <v>0.72674806200000008</v>
      </c>
      <c r="AO24">
        <v>9.9219120000000008E-2</v>
      </c>
      <c r="AP24">
        <v>1.9257529200000003</v>
      </c>
      <c r="AQ24">
        <v>0</v>
      </c>
      <c r="AR24">
        <v>10.499923199999998</v>
      </c>
      <c r="AS24">
        <v>1.6508294399999999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11.886326687279992</v>
      </c>
      <c r="BB24">
        <f t="shared" si="0"/>
        <v>299.27402746641161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2.2664362717685389</v>
      </c>
      <c r="L25">
        <v>105.98979938655393</v>
      </c>
      <c r="M25">
        <v>23.010458719978171</v>
      </c>
      <c r="N25">
        <v>36.246769493278173</v>
      </c>
      <c r="O25">
        <v>0</v>
      </c>
      <c r="P25">
        <v>37.500223505400115</v>
      </c>
      <c r="Q25">
        <v>0</v>
      </c>
      <c r="R25">
        <v>3.0656232624113477</v>
      </c>
      <c r="S25">
        <v>3.0030721040189126</v>
      </c>
      <c r="T25">
        <v>0</v>
      </c>
      <c r="U25">
        <v>21.411262870279366</v>
      </c>
      <c r="V25">
        <v>1.4550049999999999</v>
      </c>
      <c r="W25">
        <v>2.994915060461707</v>
      </c>
      <c r="X25">
        <v>7.996347227250288</v>
      </c>
      <c r="Y25">
        <v>0</v>
      </c>
      <c r="Z25">
        <v>0</v>
      </c>
      <c r="AA25">
        <v>0</v>
      </c>
      <c r="AB25">
        <v>1.0223624999999998</v>
      </c>
      <c r="AC25">
        <v>2.969770832</v>
      </c>
      <c r="AD25">
        <v>0</v>
      </c>
      <c r="AE25">
        <v>4.7236487999999994</v>
      </c>
      <c r="AF25">
        <v>2.7225252000000002</v>
      </c>
      <c r="AG25">
        <v>13.007435040000003</v>
      </c>
      <c r="AH25">
        <v>14.354824899999999</v>
      </c>
      <c r="AI25">
        <v>0</v>
      </c>
      <c r="AJ25">
        <v>0</v>
      </c>
      <c r="AK25">
        <v>16.156377450000001</v>
      </c>
      <c r="AL25">
        <v>0</v>
      </c>
      <c r="AM25">
        <v>1.6198918559999997</v>
      </c>
      <c r="AN25">
        <v>0.72674806200000008</v>
      </c>
      <c r="AO25">
        <v>0.90289399199999998</v>
      </c>
      <c r="AP25">
        <v>0.74672051999999989</v>
      </c>
      <c r="AQ25">
        <v>0</v>
      </c>
      <c r="AR25">
        <v>1.3548288000000002</v>
      </c>
      <c r="AS25">
        <v>1.6508294399999999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11.723533384961934</v>
      </c>
      <c r="BB25">
        <f t="shared" si="0"/>
        <v>295.17523690843854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105.99465225487816</v>
      </c>
      <c r="M26">
        <v>23.010458719978171</v>
      </c>
      <c r="N26">
        <v>36.246769493278173</v>
      </c>
      <c r="O26">
        <v>0</v>
      </c>
      <c r="P26">
        <v>37.500223505400115</v>
      </c>
      <c r="Q26">
        <v>0</v>
      </c>
      <c r="R26">
        <v>1.9975806098514466</v>
      </c>
      <c r="S26">
        <v>3.0030721040189126</v>
      </c>
      <c r="T26">
        <v>0</v>
      </c>
      <c r="U26">
        <v>21.411262870279366</v>
      </c>
      <c r="V26">
        <v>1.9961126840458812</v>
      </c>
      <c r="W26">
        <v>2.994915060461707</v>
      </c>
      <c r="X26">
        <v>7.996347227250288</v>
      </c>
      <c r="Y26">
        <v>0</v>
      </c>
      <c r="Z26">
        <v>0.33748000000000006</v>
      </c>
      <c r="AA26">
        <v>0</v>
      </c>
      <c r="AB26">
        <v>4.0076610000000006</v>
      </c>
      <c r="AC26">
        <v>2.969770832</v>
      </c>
      <c r="AD26">
        <v>0</v>
      </c>
      <c r="AE26">
        <v>4.7236487999999994</v>
      </c>
      <c r="AF26">
        <v>2.7225252000000002</v>
      </c>
      <c r="AG26">
        <v>13.007435040000003</v>
      </c>
      <c r="AH26">
        <v>21.532237350000003</v>
      </c>
      <c r="AI26">
        <v>0</v>
      </c>
      <c r="AJ26">
        <v>0</v>
      </c>
      <c r="AK26">
        <v>16.156377450000001</v>
      </c>
      <c r="AL26">
        <v>0</v>
      </c>
      <c r="AM26">
        <v>1.6198918559999997</v>
      </c>
      <c r="AN26">
        <v>0.72674806200000008</v>
      </c>
      <c r="AO26">
        <v>0.77571312000000003</v>
      </c>
      <c r="AP26">
        <v>0.74672051999999989</v>
      </c>
      <c r="AQ26">
        <v>0</v>
      </c>
      <c r="AR26">
        <v>1.3548288000000002</v>
      </c>
      <c r="AS26">
        <v>1.6508294399999999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12.013261119705595</v>
      </c>
      <c r="BB26">
        <f t="shared" si="0"/>
        <v>302.47000087973657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4.6477617551833443</v>
      </c>
      <c r="L27">
        <v>105.99465225487816</v>
      </c>
      <c r="M27">
        <v>23.010458719978171</v>
      </c>
      <c r="N27">
        <v>36.246769493278173</v>
      </c>
      <c r="O27">
        <v>0</v>
      </c>
      <c r="P27">
        <v>37.500223505400115</v>
      </c>
      <c r="Q27">
        <v>0</v>
      </c>
      <c r="R27">
        <v>5.644205058790277</v>
      </c>
      <c r="S27">
        <v>7.8707081673738797</v>
      </c>
      <c r="T27">
        <v>0</v>
      </c>
      <c r="U27">
        <v>21.411262870279366</v>
      </c>
      <c r="V27">
        <v>5.5700226666666666</v>
      </c>
      <c r="W27">
        <v>12.420355496663243</v>
      </c>
      <c r="X27">
        <v>28.286367958281652</v>
      </c>
      <c r="Y27">
        <v>0</v>
      </c>
      <c r="Z27">
        <v>2.01070584</v>
      </c>
      <c r="AA27">
        <v>0</v>
      </c>
      <c r="AB27">
        <v>8.0807532000000002</v>
      </c>
      <c r="AC27">
        <v>5.9395416640000001</v>
      </c>
      <c r="AD27">
        <v>0.40529999999999999</v>
      </c>
      <c r="AE27">
        <v>4.7236487999999994</v>
      </c>
      <c r="AF27">
        <v>5.4450504000000004</v>
      </c>
      <c r="AG27">
        <v>13.007435040000003</v>
      </c>
      <c r="AH27">
        <v>28.709649800000001</v>
      </c>
      <c r="AI27">
        <v>1.1719181999999999</v>
      </c>
      <c r="AJ27">
        <v>0</v>
      </c>
      <c r="AK27">
        <v>16.156377450000001</v>
      </c>
      <c r="AL27">
        <v>0</v>
      </c>
      <c r="AM27">
        <v>1.6198918559999997</v>
      </c>
      <c r="AN27">
        <v>0.72674806200000008</v>
      </c>
      <c r="AO27">
        <v>0.61606053599999999</v>
      </c>
      <c r="AP27">
        <v>0.74672051999999989</v>
      </c>
      <c r="AQ27">
        <v>0</v>
      </c>
      <c r="AR27">
        <v>1.3548288000000002</v>
      </c>
      <c r="AS27">
        <v>1.6508294399999999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14.552987334973226</v>
      </c>
      <c r="BB27">
        <f t="shared" si="0"/>
        <v>366.41526021979979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4.689078255995514</v>
      </c>
      <c r="L28">
        <v>155.9943846153846</v>
      </c>
      <c r="M28">
        <v>23.010458719978171</v>
      </c>
      <c r="N28">
        <v>36.246769493278173</v>
      </c>
      <c r="O28">
        <v>0</v>
      </c>
      <c r="P28">
        <v>37.500223505400115</v>
      </c>
      <c r="Q28">
        <v>0</v>
      </c>
      <c r="R28">
        <v>6.5022398134511548</v>
      </c>
      <c r="S28">
        <v>8.1000641448876678</v>
      </c>
      <c r="T28">
        <v>0</v>
      </c>
      <c r="U28">
        <v>21.411262870279366</v>
      </c>
      <c r="V28">
        <v>5.5700226666666666</v>
      </c>
      <c r="W28">
        <v>14.239861021505375</v>
      </c>
      <c r="X28">
        <v>30.17368153943751</v>
      </c>
      <c r="Y28">
        <v>0</v>
      </c>
      <c r="Z28">
        <v>4.0214116799999999</v>
      </c>
      <c r="AA28">
        <v>0</v>
      </c>
      <c r="AB28">
        <v>12.1211298</v>
      </c>
      <c r="AC28">
        <v>8.9183002002000009</v>
      </c>
      <c r="AD28">
        <v>2.6749800000000001</v>
      </c>
      <c r="AE28">
        <v>5.0385587199999993</v>
      </c>
      <c r="AF28">
        <v>8.1675755999999993</v>
      </c>
      <c r="AG28">
        <v>13.007435040000003</v>
      </c>
      <c r="AH28">
        <v>35.887062250000007</v>
      </c>
      <c r="AI28">
        <v>5.0783122000000001</v>
      </c>
      <c r="AJ28">
        <v>0</v>
      </c>
      <c r="AK28">
        <v>16.156377450000001</v>
      </c>
      <c r="AL28">
        <v>0</v>
      </c>
      <c r="AM28">
        <v>1.6198918559999997</v>
      </c>
      <c r="AN28">
        <v>0.72674806200000008</v>
      </c>
      <c r="AO28">
        <v>0.50150755199999997</v>
      </c>
      <c r="AP28">
        <v>0.74672051999999989</v>
      </c>
      <c r="AQ28">
        <v>0</v>
      </c>
      <c r="AR28">
        <v>1.3548288000000002</v>
      </c>
      <c r="AS28">
        <v>1.6508294399999999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17.614391054407427</v>
      </c>
      <c r="BB28">
        <f t="shared" si="0"/>
        <v>443.4953247620569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4.5955363755604335</v>
      </c>
      <c r="L29">
        <v>195.99451460816107</v>
      </c>
      <c r="M29">
        <v>23.010458719978171</v>
      </c>
      <c r="N29">
        <v>36.246769493278173</v>
      </c>
      <c r="O29">
        <v>0</v>
      </c>
      <c r="P29">
        <v>37.500223505400115</v>
      </c>
      <c r="Q29">
        <v>0</v>
      </c>
      <c r="R29">
        <v>6.5022398134511548</v>
      </c>
      <c r="S29">
        <v>8.0985908553409534</v>
      </c>
      <c r="T29">
        <v>0</v>
      </c>
      <c r="U29">
        <v>21.411262870279366</v>
      </c>
      <c r="V29">
        <v>5.4452322084309124</v>
      </c>
      <c r="W29">
        <v>14.239861021505375</v>
      </c>
      <c r="X29">
        <v>30.17368153943751</v>
      </c>
      <c r="Y29">
        <v>0</v>
      </c>
      <c r="Z29">
        <v>4.0214116799999999</v>
      </c>
      <c r="AA29">
        <v>0</v>
      </c>
      <c r="AB29">
        <v>12.1211298</v>
      </c>
      <c r="AC29">
        <v>8.9183002002000009</v>
      </c>
      <c r="AD29">
        <v>5.5931400000000009</v>
      </c>
      <c r="AE29">
        <v>10.07711744</v>
      </c>
      <c r="AF29">
        <v>8.1675755999999993</v>
      </c>
      <c r="AG29">
        <v>13.007435040000003</v>
      </c>
      <c r="AH29">
        <v>43.064474700000005</v>
      </c>
      <c r="AI29">
        <v>5.0783122000000001</v>
      </c>
      <c r="AJ29">
        <v>0</v>
      </c>
      <c r="AK29">
        <v>16.156377450000001</v>
      </c>
      <c r="AL29">
        <v>0</v>
      </c>
      <c r="AM29">
        <v>1.6198918559999997</v>
      </c>
      <c r="AN29">
        <v>0.72674806200000008</v>
      </c>
      <c r="AO29">
        <v>0.45730994399999997</v>
      </c>
      <c r="AP29">
        <v>0.74672051999999989</v>
      </c>
      <c r="AQ29">
        <v>4.7747570000000001</v>
      </c>
      <c r="AR29">
        <v>1.3548288000000002</v>
      </c>
      <c r="AS29">
        <v>1.6508294399999999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19.892831037470344</v>
      </c>
      <c r="BB29">
        <f t="shared" si="0"/>
        <v>500.86189970555296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4.6889366467537981</v>
      </c>
      <c r="L30">
        <v>195.99451460816107</v>
      </c>
      <c r="M30">
        <v>23.010458719978171</v>
      </c>
      <c r="N30">
        <v>36.246769493278173</v>
      </c>
      <c r="O30">
        <v>0</v>
      </c>
      <c r="P30">
        <v>37.500223505400115</v>
      </c>
      <c r="Q30">
        <v>6.7053900324149112</v>
      </c>
      <c r="R30">
        <v>6.5022398134511548</v>
      </c>
      <c r="S30">
        <v>8.0985908553409534</v>
      </c>
      <c r="T30">
        <v>0</v>
      </c>
      <c r="U30">
        <v>21.411262870279366</v>
      </c>
      <c r="V30">
        <v>5.5688026987399768</v>
      </c>
      <c r="W30">
        <v>14.239861021505375</v>
      </c>
      <c r="X30">
        <v>30.17368153943751</v>
      </c>
      <c r="Y30">
        <v>0</v>
      </c>
      <c r="Z30">
        <v>4.0214116799999999</v>
      </c>
      <c r="AA30">
        <v>1.1633856</v>
      </c>
      <c r="AB30">
        <v>12.1211298</v>
      </c>
      <c r="AC30">
        <v>8.9183002002000009</v>
      </c>
      <c r="AD30">
        <v>5.5931400000000009</v>
      </c>
      <c r="AE30">
        <v>15.167636296800003</v>
      </c>
      <c r="AF30">
        <v>8.1675755999999993</v>
      </c>
      <c r="AG30">
        <v>13.007435040000003</v>
      </c>
      <c r="AH30">
        <v>43.064474700000005</v>
      </c>
      <c r="AI30">
        <v>5.0783122000000001</v>
      </c>
      <c r="AJ30">
        <v>0</v>
      </c>
      <c r="AK30">
        <v>16.156377450000001</v>
      </c>
      <c r="AL30">
        <v>0</v>
      </c>
      <c r="AM30">
        <v>1.6198918559999997</v>
      </c>
      <c r="AN30">
        <v>0.72674806200000008</v>
      </c>
      <c r="AO30">
        <v>0.43385815199999994</v>
      </c>
      <c r="AP30">
        <v>0.74672051999999989</v>
      </c>
      <c r="AQ30">
        <v>8.9115909999999978</v>
      </c>
      <c r="AR30">
        <v>1.3548288000000002</v>
      </c>
      <c r="AS30">
        <v>1.6508294399999999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20.553295342091815</v>
      </c>
      <c r="BB30">
        <f t="shared" si="0"/>
        <v>517.49108285964894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4.6889366467537981</v>
      </c>
      <c r="L31">
        <v>195.99451460816107</v>
      </c>
      <c r="M31">
        <v>23.010458719978171</v>
      </c>
      <c r="N31">
        <v>36.246769493278173</v>
      </c>
      <c r="O31">
        <v>0</v>
      </c>
      <c r="P31">
        <v>37.500223505400115</v>
      </c>
      <c r="Q31">
        <v>6.7053900324149112</v>
      </c>
      <c r="R31">
        <v>6.5022398134511548</v>
      </c>
      <c r="S31">
        <v>8.0985908553409534</v>
      </c>
      <c r="T31">
        <v>0</v>
      </c>
      <c r="U31">
        <v>21.411262870279366</v>
      </c>
      <c r="V31">
        <v>2.7844269828178692</v>
      </c>
      <c r="W31">
        <v>13.780122713591108</v>
      </c>
      <c r="X31">
        <v>30.17368153943751</v>
      </c>
      <c r="Y31">
        <v>0</v>
      </c>
      <c r="Z31">
        <v>4.0214116799999999</v>
      </c>
      <c r="AA31">
        <v>5.3321839999999989</v>
      </c>
      <c r="AB31">
        <v>12.1211298</v>
      </c>
      <c r="AC31">
        <v>8.9183002002000009</v>
      </c>
      <c r="AD31">
        <v>8.3897099999999991</v>
      </c>
      <c r="AE31">
        <v>15.167636296800003</v>
      </c>
      <c r="AF31">
        <v>8.1675755999999993</v>
      </c>
      <c r="AG31">
        <v>13.007435040000003</v>
      </c>
      <c r="AH31">
        <v>43.064474700000005</v>
      </c>
      <c r="AI31">
        <v>5.0783122000000001</v>
      </c>
      <c r="AJ31">
        <v>0</v>
      </c>
      <c r="AK31">
        <v>16.156377450000001</v>
      </c>
      <c r="AL31">
        <v>0</v>
      </c>
      <c r="AM31">
        <v>1.6198918559999997</v>
      </c>
      <c r="AN31">
        <v>0.72674806200000008</v>
      </c>
      <c r="AO31">
        <v>0.43476014399999996</v>
      </c>
      <c r="AP31">
        <v>0.74672051999999989</v>
      </c>
      <c r="AQ31">
        <v>14.324270999999998</v>
      </c>
      <c r="AR31">
        <v>10.499923199999998</v>
      </c>
      <c r="AS31">
        <v>5.1175712639999986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21.384018352501293</v>
      </c>
      <c r="BB31">
        <f t="shared" si="0"/>
        <v>538.40703244140298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4.6889366467537981</v>
      </c>
      <c r="L32">
        <v>195.99451460816107</v>
      </c>
      <c r="M32">
        <v>23.010458719978171</v>
      </c>
      <c r="N32">
        <v>36.246769493278173</v>
      </c>
      <c r="O32">
        <v>0</v>
      </c>
      <c r="P32">
        <v>37.500223505400115</v>
      </c>
      <c r="Q32">
        <v>6.7053900324149112</v>
      </c>
      <c r="R32">
        <v>6.5022398134511548</v>
      </c>
      <c r="S32">
        <v>8.0985908553409534</v>
      </c>
      <c r="T32">
        <v>0</v>
      </c>
      <c r="U32">
        <v>21.411262870279366</v>
      </c>
      <c r="V32">
        <v>2.7844269828178692</v>
      </c>
      <c r="W32">
        <v>13.780122713591108</v>
      </c>
      <c r="X32">
        <v>30.17368153943751</v>
      </c>
      <c r="Y32">
        <v>0</v>
      </c>
      <c r="Z32">
        <v>4.0214116799999999</v>
      </c>
      <c r="AA32">
        <v>8.6206872959999998</v>
      </c>
      <c r="AB32">
        <v>12.1211298</v>
      </c>
      <c r="AC32">
        <v>8.9183002002000009</v>
      </c>
      <c r="AD32">
        <v>11.186280000000002</v>
      </c>
      <c r="AE32">
        <v>15.167636296800003</v>
      </c>
      <c r="AF32">
        <v>8.1675755999999993</v>
      </c>
      <c r="AG32">
        <v>13.007435040000003</v>
      </c>
      <c r="AH32">
        <v>43.064474700000005</v>
      </c>
      <c r="AI32">
        <v>5.0783122000000001</v>
      </c>
      <c r="AJ32">
        <v>0</v>
      </c>
      <c r="AK32">
        <v>16.156377450000001</v>
      </c>
      <c r="AL32">
        <v>0</v>
      </c>
      <c r="AM32">
        <v>1.6198918559999997</v>
      </c>
      <c r="AN32">
        <v>0.72674806200000008</v>
      </c>
      <c r="AO32">
        <v>0.44107408799999992</v>
      </c>
      <c r="AP32">
        <v>0.74672051999999989</v>
      </c>
      <c r="AQ32">
        <v>19.099028000000001</v>
      </c>
      <c r="AR32">
        <v>10.499923199999998</v>
      </c>
      <c r="AS32">
        <v>5.1175712639999986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21.799105115501305</v>
      </c>
      <c r="BB32">
        <f t="shared" si="0"/>
        <v>548.85808991840304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4.6891266161068961</v>
      </c>
      <c r="L33">
        <v>195.99451460816107</v>
      </c>
      <c r="M33">
        <v>23.010458719978171</v>
      </c>
      <c r="N33">
        <v>36.246769493278173</v>
      </c>
      <c r="O33">
        <v>0</v>
      </c>
      <c r="P33">
        <v>37.500223505400115</v>
      </c>
      <c r="Q33">
        <v>6.7053900324149112</v>
      </c>
      <c r="R33">
        <v>6.5022398134511548</v>
      </c>
      <c r="S33">
        <v>8.0985908553409534</v>
      </c>
      <c r="T33">
        <v>0</v>
      </c>
      <c r="U33">
        <v>21.411262870279366</v>
      </c>
      <c r="V33">
        <v>4.3359641589403974</v>
      </c>
      <c r="W33">
        <v>13.591757099272471</v>
      </c>
      <c r="X33">
        <v>30.17368153943751</v>
      </c>
      <c r="Y33">
        <v>0</v>
      </c>
      <c r="Z33">
        <v>4.0214116799999999</v>
      </c>
      <c r="AA33">
        <v>8.6206872959999998</v>
      </c>
      <c r="AB33">
        <v>12.1211298</v>
      </c>
      <c r="AC33">
        <v>8.9183002002000009</v>
      </c>
      <c r="AD33">
        <v>11.186280000000002</v>
      </c>
      <c r="AE33">
        <v>15.167636296800003</v>
      </c>
      <c r="AF33">
        <v>8.1675755999999993</v>
      </c>
      <c r="AG33">
        <v>13.007435040000003</v>
      </c>
      <c r="AH33">
        <v>41.6115572</v>
      </c>
      <c r="AI33">
        <v>5.0783122000000001</v>
      </c>
      <c r="AJ33">
        <v>0</v>
      </c>
      <c r="AK33">
        <v>16.156377450000001</v>
      </c>
      <c r="AL33">
        <v>0</v>
      </c>
      <c r="AM33">
        <v>1.6198918559999997</v>
      </c>
      <c r="AN33">
        <v>0.72674806200000008</v>
      </c>
      <c r="AO33">
        <v>0.44558404800000001</v>
      </c>
      <c r="AP33">
        <v>0.74672051999999989</v>
      </c>
      <c r="AQ33">
        <v>19.099028000000001</v>
      </c>
      <c r="AR33">
        <v>10.499923199999998</v>
      </c>
      <c r="AS33">
        <v>5.1175712639999986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21.795855980022047</v>
      </c>
      <c r="BB33">
        <f t="shared" si="0"/>
        <v>548.77629304503944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4.689058809022991</v>
      </c>
      <c r="L34">
        <v>195.99451460816107</v>
      </c>
      <c r="M34">
        <v>23.010458719978171</v>
      </c>
      <c r="N34">
        <v>36.246769493278173</v>
      </c>
      <c r="O34">
        <v>0</v>
      </c>
      <c r="P34">
        <v>37.500223505400115</v>
      </c>
      <c r="Q34">
        <v>6.7053900324149112</v>
      </c>
      <c r="R34">
        <v>6.5022398134511548</v>
      </c>
      <c r="S34">
        <v>8.0985908553409534</v>
      </c>
      <c r="T34">
        <v>0</v>
      </c>
      <c r="U34">
        <v>21.411262870279366</v>
      </c>
      <c r="V34">
        <v>4.3359641589403974</v>
      </c>
      <c r="W34">
        <v>13.591757099272471</v>
      </c>
      <c r="X34">
        <v>30.17368153943751</v>
      </c>
      <c r="Y34">
        <v>0</v>
      </c>
      <c r="Z34">
        <v>2.01070584</v>
      </c>
      <c r="AA34">
        <v>8.6206872959999998</v>
      </c>
      <c r="AB34">
        <v>8.0807532000000002</v>
      </c>
      <c r="AC34">
        <v>5.9395416640000001</v>
      </c>
      <c r="AD34">
        <v>11.186280000000002</v>
      </c>
      <c r="AE34">
        <v>15.167636296800003</v>
      </c>
      <c r="AF34">
        <v>5.4450504000000004</v>
      </c>
      <c r="AG34">
        <v>13.007435040000003</v>
      </c>
      <c r="AH34">
        <v>35.887062250000007</v>
      </c>
      <c r="AI34">
        <v>1.1719181999999999</v>
      </c>
      <c r="AJ34">
        <v>0</v>
      </c>
      <c r="AK34">
        <v>16.156377450000001</v>
      </c>
      <c r="AL34">
        <v>0</v>
      </c>
      <c r="AM34">
        <v>1.6198918559999997</v>
      </c>
      <c r="AN34">
        <v>0.72674806200000008</v>
      </c>
      <c r="AO34">
        <v>0.52586133599999996</v>
      </c>
      <c r="AP34">
        <v>0.74672051999999989</v>
      </c>
      <c r="AQ34">
        <v>19.099028000000001</v>
      </c>
      <c r="AR34">
        <v>1.3548288000000002</v>
      </c>
      <c r="AS34">
        <v>5.1175712639999986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20.632737132295702</v>
      </c>
      <c r="BB34">
        <f t="shared" si="0"/>
        <v>519.4912718474817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4.1172586586944284</v>
      </c>
      <c r="L35">
        <v>195.99451460816107</v>
      </c>
      <c r="M35">
        <v>23.010458719978171</v>
      </c>
      <c r="N35">
        <v>36.246769493278173</v>
      </c>
      <c r="O35">
        <v>0</v>
      </c>
      <c r="P35">
        <v>37.615390504451035</v>
      </c>
      <c r="Q35">
        <v>6.7053900324149112</v>
      </c>
      <c r="R35">
        <v>6.5022398134511548</v>
      </c>
      <c r="S35">
        <v>8.0985908553409534</v>
      </c>
      <c r="T35">
        <v>0</v>
      </c>
      <c r="U35">
        <v>21.411262870279366</v>
      </c>
      <c r="V35">
        <v>2.7844269828178692</v>
      </c>
      <c r="W35">
        <v>13.591757099272471</v>
      </c>
      <c r="X35">
        <v>30.17368153943751</v>
      </c>
      <c r="Y35">
        <v>0</v>
      </c>
      <c r="Z35">
        <v>2.01070584</v>
      </c>
      <c r="AA35">
        <v>8.6206872959999998</v>
      </c>
      <c r="AB35">
        <v>8.0807532000000002</v>
      </c>
      <c r="AC35">
        <v>2.969770832</v>
      </c>
      <c r="AD35">
        <v>11.186280000000002</v>
      </c>
      <c r="AE35">
        <v>15.167636296800003</v>
      </c>
      <c r="AF35">
        <v>2.7225252000000002</v>
      </c>
      <c r="AG35">
        <v>13.007435040000003</v>
      </c>
      <c r="AH35">
        <v>28.709649800000001</v>
      </c>
      <c r="AI35">
        <v>0.97659849999999992</v>
      </c>
      <c r="AJ35">
        <v>0</v>
      </c>
      <c r="AK35">
        <v>16.156377450000001</v>
      </c>
      <c r="AL35">
        <v>0</v>
      </c>
      <c r="AM35">
        <v>1.6198918559999997</v>
      </c>
      <c r="AN35">
        <v>0.72674806200000008</v>
      </c>
      <c r="AO35">
        <v>0.57456890399999994</v>
      </c>
      <c r="AP35">
        <v>0.74672051999999989</v>
      </c>
      <c r="AQ35">
        <v>19.099028000000001</v>
      </c>
      <c r="AR35">
        <v>1.3548288000000002</v>
      </c>
      <c r="AS35">
        <v>3.1778466720000007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19.984704184667351</v>
      </c>
      <c r="BB35">
        <f t="shared" si="0"/>
        <v>503.17508926170973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4.6890551241480027</v>
      </c>
      <c r="L36">
        <v>195.99451460816107</v>
      </c>
      <c r="M36">
        <v>23.010458719978171</v>
      </c>
      <c r="N36">
        <v>36.246769493278173</v>
      </c>
      <c r="O36">
        <v>0</v>
      </c>
      <c r="P36">
        <v>37.615390504451035</v>
      </c>
      <c r="Q36">
        <v>6.7053900324149112</v>
      </c>
      <c r="R36">
        <v>6.5022398134511548</v>
      </c>
      <c r="S36">
        <v>8.0985908553409534</v>
      </c>
      <c r="T36">
        <v>0</v>
      </c>
      <c r="U36">
        <v>21.411262870279366</v>
      </c>
      <c r="V36">
        <v>2.7844269828178692</v>
      </c>
      <c r="W36">
        <v>13.591757099272471</v>
      </c>
      <c r="X36">
        <v>30.17368153943751</v>
      </c>
      <c r="Y36">
        <v>0</v>
      </c>
      <c r="Z36">
        <v>2.01070584</v>
      </c>
      <c r="AA36">
        <v>8.6206872959999998</v>
      </c>
      <c r="AB36">
        <v>4.0076610000000006</v>
      </c>
      <c r="AC36">
        <v>2.969770832</v>
      </c>
      <c r="AD36">
        <v>11.186280000000002</v>
      </c>
      <c r="AE36">
        <v>15.167636296800003</v>
      </c>
      <c r="AF36">
        <v>2.0570190399999997</v>
      </c>
      <c r="AG36">
        <v>13.007435040000003</v>
      </c>
      <c r="AH36">
        <v>21.532237350000003</v>
      </c>
      <c r="AI36">
        <v>0.97659849999999992</v>
      </c>
      <c r="AJ36">
        <v>0</v>
      </c>
      <c r="AK36">
        <v>16.156377450000001</v>
      </c>
      <c r="AL36">
        <v>0</v>
      </c>
      <c r="AM36">
        <v>1.6198918559999997</v>
      </c>
      <c r="AN36">
        <v>0.72674806200000008</v>
      </c>
      <c r="AO36">
        <v>0.60162866400000004</v>
      </c>
      <c r="AP36">
        <v>0.74672051999999989</v>
      </c>
      <c r="AQ36">
        <v>19.099028000000001</v>
      </c>
      <c r="AR36">
        <v>1.3548288000000002</v>
      </c>
      <c r="AS36">
        <v>3.1778466720000007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19.552388526602609</v>
      </c>
      <c r="BB36">
        <f t="shared" si="0"/>
        <v>492.290250335228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4.6890551241480027</v>
      </c>
      <c r="L37">
        <v>195.99451460816107</v>
      </c>
      <c r="M37">
        <v>23.010458719978171</v>
      </c>
      <c r="N37">
        <v>36.246769493278173</v>
      </c>
      <c r="O37">
        <v>0</v>
      </c>
      <c r="P37">
        <v>37.615390504451035</v>
      </c>
      <c r="Q37">
        <v>6.7053900324149112</v>
      </c>
      <c r="R37">
        <v>6.5022398134511548</v>
      </c>
      <c r="S37">
        <v>8.0985908553409534</v>
      </c>
      <c r="T37">
        <v>0</v>
      </c>
      <c r="U37">
        <v>21.411262870279366</v>
      </c>
      <c r="V37">
        <v>2.7844269828178692</v>
      </c>
      <c r="W37">
        <v>13.591757099272471</v>
      </c>
      <c r="X37">
        <v>30.17368153943751</v>
      </c>
      <c r="Y37">
        <v>0</v>
      </c>
      <c r="Z37">
        <v>2.01070584</v>
      </c>
      <c r="AA37">
        <v>8.6206872959999998</v>
      </c>
      <c r="AB37">
        <v>4.0076610000000006</v>
      </c>
      <c r="AC37">
        <v>0</v>
      </c>
      <c r="AD37">
        <v>11.186280000000002</v>
      </c>
      <c r="AE37">
        <v>15.167636296800003</v>
      </c>
      <c r="AF37">
        <v>2.0570190399999997</v>
      </c>
      <c r="AG37">
        <v>13.007435040000003</v>
      </c>
      <c r="AH37">
        <v>14.354824899999999</v>
      </c>
      <c r="AI37">
        <v>0.97659849999999992</v>
      </c>
      <c r="AJ37">
        <v>0</v>
      </c>
      <c r="AK37">
        <v>16.156377450000001</v>
      </c>
      <c r="AL37">
        <v>0</v>
      </c>
      <c r="AM37">
        <v>1.6198918559999997</v>
      </c>
      <c r="AN37">
        <v>0.72674806200000008</v>
      </c>
      <c r="AO37">
        <v>0.6187665120000001</v>
      </c>
      <c r="AP37">
        <v>0.74672051999999989</v>
      </c>
      <c r="AQ37">
        <v>19.099028000000001</v>
      </c>
      <c r="AR37">
        <v>1.3548288000000002</v>
      </c>
      <c r="AS37">
        <v>3.1778466720000007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19.16542061640261</v>
      </c>
      <c r="BB37">
        <f t="shared" si="0"/>
        <v>482.54717281142797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4.6890551241480027</v>
      </c>
      <c r="L38">
        <v>195.99451460816107</v>
      </c>
      <c r="M38">
        <v>23.010458719978171</v>
      </c>
      <c r="N38">
        <v>36.246769493278173</v>
      </c>
      <c r="O38">
        <v>0</v>
      </c>
      <c r="P38">
        <v>37.615390504451035</v>
      </c>
      <c r="Q38">
        <v>6.7053900324149112</v>
      </c>
      <c r="R38">
        <v>6.5022398134511548</v>
      </c>
      <c r="S38">
        <v>8.0985908553409534</v>
      </c>
      <c r="T38">
        <v>0</v>
      </c>
      <c r="U38">
        <v>21.411262870279366</v>
      </c>
      <c r="V38">
        <v>2.7844269828178692</v>
      </c>
      <c r="W38">
        <v>13.591757099272471</v>
      </c>
      <c r="X38">
        <v>30.17368153943751</v>
      </c>
      <c r="Y38">
        <v>0</v>
      </c>
      <c r="Z38">
        <v>2.01070584</v>
      </c>
      <c r="AA38">
        <v>8.6206872959999998</v>
      </c>
      <c r="AB38">
        <v>1.2268350000000001</v>
      </c>
      <c r="AC38">
        <v>0</v>
      </c>
      <c r="AD38">
        <v>11.186280000000002</v>
      </c>
      <c r="AE38">
        <v>15.167636296800003</v>
      </c>
      <c r="AF38">
        <v>2.0570190399999997</v>
      </c>
      <c r="AG38">
        <v>13.007435040000003</v>
      </c>
      <c r="AH38">
        <v>14.354824899999999</v>
      </c>
      <c r="AI38">
        <v>0.97659849999999992</v>
      </c>
      <c r="AJ38">
        <v>0</v>
      </c>
      <c r="AK38">
        <v>16.156377450000001</v>
      </c>
      <c r="AL38">
        <v>0</v>
      </c>
      <c r="AM38">
        <v>1.6198918559999997</v>
      </c>
      <c r="AN38">
        <v>0.72674806200000008</v>
      </c>
      <c r="AO38">
        <v>0.63590436000000006</v>
      </c>
      <c r="AP38">
        <v>0.74672051999999989</v>
      </c>
      <c r="AQ38">
        <v>19.099028000000001</v>
      </c>
      <c r="AR38">
        <v>1.3548288000000002</v>
      </c>
      <c r="AS38">
        <v>3.1778466720000007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19.059847834102609</v>
      </c>
      <c r="BB38">
        <f t="shared" si="0"/>
        <v>479.88905744172803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4.6890551241480027</v>
      </c>
      <c r="L39">
        <v>195.99451460816107</v>
      </c>
      <c r="M39">
        <v>23.010458719978171</v>
      </c>
      <c r="N39">
        <v>36.246769493278173</v>
      </c>
      <c r="O39">
        <v>0</v>
      </c>
      <c r="P39">
        <v>37.615390504451035</v>
      </c>
      <c r="Q39">
        <v>6.7053900324149112</v>
      </c>
      <c r="R39">
        <v>6.5022398134511548</v>
      </c>
      <c r="S39">
        <v>8.0985908553409534</v>
      </c>
      <c r="T39">
        <v>0</v>
      </c>
      <c r="U39">
        <v>21.411262870279366</v>
      </c>
      <c r="V39">
        <v>3.0646672060353799</v>
      </c>
      <c r="W39">
        <v>13.591757099272471</v>
      </c>
      <c r="X39">
        <v>30.17368153943751</v>
      </c>
      <c r="Y39">
        <v>0</v>
      </c>
      <c r="Z39">
        <v>2.01070584</v>
      </c>
      <c r="AA39">
        <v>5.3321839999999989</v>
      </c>
      <c r="AB39">
        <v>0</v>
      </c>
      <c r="AC39">
        <v>0</v>
      </c>
      <c r="AD39">
        <v>8.3897099999999991</v>
      </c>
      <c r="AE39">
        <v>9.4472975999999989</v>
      </c>
      <c r="AF39">
        <v>2.0570190399999997</v>
      </c>
      <c r="AG39">
        <v>13.007435040000003</v>
      </c>
      <c r="AH39">
        <v>5.8116700000000012</v>
      </c>
      <c r="AI39">
        <v>0.97659849999999992</v>
      </c>
      <c r="AJ39">
        <v>0</v>
      </c>
      <c r="AK39">
        <v>16.156377450000001</v>
      </c>
      <c r="AL39">
        <v>0</v>
      </c>
      <c r="AM39">
        <v>0</v>
      </c>
      <c r="AN39">
        <v>0.72674806200000008</v>
      </c>
      <c r="AO39">
        <v>0.65755216800000005</v>
      </c>
      <c r="AP39">
        <v>0.74672051999999989</v>
      </c>
      <c r="AQ39">
        <v>19.099028000000001</v>
      </c>
      <c r="AR39">
        <v>1.3548288000000002</v>
      </c>
      <c r="AS39">
        <v>3.1778466720000007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18.185320163431964</v>
      </c>
      <c r="BB39">
        <f t="shared" si="0"/>
        <v>457.87017939481615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4.6890551241480027</v>
      </c>
      <c r="L40">
        <v>195.99451460816107</v>
      </c>
      <c r="M40">
        <v>23.010458719978171</v>
      </c>
      <c r="N40">
        <v>36.246769493278173</v>
      </c>
      <c r="O40">
        <v>0</v>
      </c>
      <c r="P40">
        <v>37.615390504451035</v>
      </c>
      <c r="Q40">
        <v>6.7053900324149112</v>
      </c>
      <c r="R40">
        <v>6.5022398134511548</v>
      </c>
      <c r="S40">
        <v>8.0985908553409534</v>
      </c>
      <c r="T40">
        <v>0</v>
      </c>
      <c r="U40">
        <v>21.411262870279366</v>
      </c>
      <c r="V40">
        <v>2.964276103336922</v>
      </c>
      <c r="W40">
        <v>13.591757099272471</v>
      </c>
      <c r="X40">
        <v>30.17368153943751</v>
      </c>
      <c r="Y40">
        <v>0</v>
      </c>
      <c r="Z40">
        <v>0.33748000000000006</v>
      </c>
      <c r="AA40">
        <v>1.1149112000000001</v>
      </c>
      <c r="AB40">
        <v>0</v>
      </c>
      <c r="AC40">
        <v>0</v>
      </c>
      <c r="AD40">
        <v>5.5931400000000009</v>
      </c>
      <c r="AE40">
        <v>5.0385587199999993</v>
      </c>
      <c r="AF40">
        <v>2.0570190399999997</v>
      </c>
      <c r="AG40">
        <v>13.007435040000003</v>
      </c>
      <c r="AH40">
        <v>0</v>
      </c>
      <c r="AI40">
        <v>0.97659849999999992</v>
      </c>
      <c r="AJ40">
        <v>0</v>
      </c>
      <c r="AK40">
        <v>16.156377450000001</v>
      </c>
      <c r="AL40">
        <v>0</v>
      </c>
      <c r="AM40">
        <v>0</v>
      </c>
      <c r="AN40">
        <v>0.72674806200000008</v>
      </c>
      <c r="AO40">
        <v>0.67559200800000008</v>
      </c>
      <c r="AP40">
        <v>0.74672051999999989</v>
      </c>
      <c r="AQ40">
        <v>19.099028000000001</v>
      </c>
      <c r="AR40">
        <v>10.499923199999998</v>
      </c>
      <c r="AS40">
        <v>3.1778466720000007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17.809251602668198</v>
      </c>
      <c r="BB40">
        <f t="shared" si="0"/>
        <v>448.40151357288158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4.6890551241480027</v>
      </c>
      <c r="L41">
        <v>195.99451460816107</v>
      </c>
      <c r="M41">
        <v>23.010458719978171</v>
      </c>
      <c r="N41">
        <v>36.246769493278173</v>
      </c>
      <c r="O41">
        <v>0</v>
      </c>
      <c r="P41">
        <v>37.615390504451035</v>
      </c>
      <c r="Q41">
        <v>6.7053900324149112</v>
      </c>
      <c r="R41">
        <v>6.5022398134511548</v>
      </c>
      <c r="S41">
        <v>8.0985908553409534</v>
      </c>
      <c r="T41">
        <v>0</v>
      </c>
      <c r="U41">
        <v>21.411262870279366</v>
      </c>
      <c r="V41">
        <v>2.964276103336922</v>
      </c>
      <c r="W41">
        <v>13.591757099272471</v>
      </c>
      <c r="X41">
        <v>30.17368153943751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2.79657</v>
      </c>
      <c r="AE41">
        <v>5.0385587199999993</v>
      </c>
      <c r="AF41">
        <v>2.0570190399999997</v>
      </c>
      <c r="AG41">
        <v>13.007435040000003</v>
      </c>
      <c r="AH41">
        <v>0</v>
      </c>
      <c r="AI41">
        <v>0.97659849999999992</v>
      </c>
      <c r="AJ41">
        <v>0</v>
      </c>
      <c r="AK41">
        <v>16.156377450000001</v>
      </c>
      <c r="AL41">
        <v>0</v>
      </c>
      <c r="AM41">
        <v>0</v>
      </c>
      <c r="AN41">
        <v>0.72674806200000008</v>
      </c>
      <c r="AO41">
        <v>0.69994579199999996</v>
      </c>
      <c r="AP41">
        <v>0.74672051999999989</v>
      </c>
      <c r="AQ41">
        <v>19.099028000000001</v>
      </c>
      <c r="AR41">
        <v>10.499923199999998</v>
      </c>
      <c r="AS41">
        <v>3.1778466720000007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17.647871615068198</v>
      </c>
      <c r="BB41">
        <f t="shared" si="0"/>
        <v>444.33828614448151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4.6890551241480027</v>
      </c>
      <c r="L42">
        <v>195.99451460816107</v>
      </c>
      <c r="M42">
        <v>23.010458719978171</v>
      </c>
      <c r="N42">
        <v>36.246769493278173</v>
      </c>
      <c r="O42">
        <v>0</v>
      </c>
      <c r="P42">
        <v>37.615390504451035</v>
      </c>
      <c r="Q42">
        <v>6.7053900324149112</v>
      </c>
      <c r="R42">
        <v>6.5022398134511548</v>
      </c>
      <c r="S42">
        <v>8.0985908553409534</v>
      </c>
      <c r="T42">
        <v>0</v>
      </c>
      <c r="U42">
        <v>21.411262870279366</v>
      </c>
      <c r="V42">
        <v>2.964276103336922</v>
      </c>
      <c r="W42">
        <v>13.591757099272471</v>
      </c>
      <c r="X42">
        <v>30.17368153943751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2.79657</v>
      </c>
      <c r="AE42">
        <v>4.9991949800000004</v>
      </c>
      <c r="AF42">
        <v>2.0570190399999997</v>
      </c>
      <c r="AG42">
        <v>13.007435040000003</v>
      </c>
      <c r="AH42">
        <v>0</v>
      </c>
      <c r="AI42">
        <v>0.97659849999999992</v>
      </c>
      <c r="AJ42">
        <v>0</v>
      </c>
      <c r="AK42">
        <v>16.156377450000001</v>
      </c>
      <c r="AL42">
        <v>0</v>
      </c>
      <c r="AM42">
        <v>0</v>
      </c>
      <c r="AN42">
        <v>0.72674806200000008</v>
      </c>
      <c r="AO42">
        <v>0.70896571200000003</v>
      </c>
      <c r="AP42">
        <v>0.74672051999999989</v>
      </c>
      <c r="AQ42">
        <v>19.099028000000001</v>
      </c>
      <c r="AR42">
        <v>10.499923199999998</v>
      </c>
      <c r="AS42">
        <v>5.1175712639999986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17.720810070068197</v>
      </c>
      <c r="BB42">
        <f t="shared" si="0"/>
        <v>446.17472846148155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4.6890551241480027</v>
      </c>
      <c r="L43">
        <v>195.99451460816107</v>
      </c>
      <c r="M43">
        <v>23.010458719978171</v>
      </c>
      <c r="N43">
        <v>36.246769493278173</v>
      </c>
      <c r="O43">
        <v>0</v>
      </c>
      <c r="P43">
        <v>37.615390504451035</v>
      </c>
      <c r="Q43">
        <v>6.7053900324149112</v>
      </c>
      <c r="R43">
        <v>6.5022398134511548</v>
      </c>
      <c r="S43">
        <v>8.0985908553409534</v>
      </c>
      <c r="T43">
        <v>0</v>
      </c>
      <c r="U43">
        <v>21.411262870279366</v>
      </c>
      <c r="V43">
        <v>2.8441003628219481</v>
      </c>
      <c r="W43">
        <v>13.591757099272471</v>
      </c>
      <c r="X43">
        <v>30.17368153943751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2.0570190399999997</v>
      </c>
      <c r="AG43">
        <v>13.007435040000003</v>
      </c>
      <c r="AH43">
        <v>0</v>
      </c>
      <c r="AI43">
        <v>0</v>
      </c>
      <c r="AJ43">
        <v>0</v>
      </c>
      <c r="AK43">
        <v>16.156377450000001</v>
      </c>
      <c r="AL43">
        <v>0</v>
      </c>
      <c r="AM43">
        <v>0</v>
      </c>
      <c r="AN43">
        <v>0.72674806200000008</v>
      </c>
      <c r="AO43">
        <v>0.71978961599999991</v>
      </c>
      <c r="AP43">
        <v>0.74672051999999989</v>
      </c>
      <c r="AQ43">
        <v>14.324270999999998</v>
      </c>
      <c r="AR43">
        <v>1.3548288000000002</v>
      </c>
      <c r="AS43">
        <v>5.1175712639999986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16.849789903285412</v>
      </c>
      <c r="BB43">
        <f t="shared" si="0"/>
        <v>424.24418191174937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4.6890551241480027</v>
      </c>
      <c r="L44">
        <v>195.99451460816107</v>
      </c>
      <c r="M44">
        <v>23.010458719978171</v>
      </c>
      <c r="N44">
        <v>36.246769493278173</v>
      </c>
      <c r="O44">
        <v>0</v>
      </c>
      <c r="P44">
        <v>37.615390504451035</v>
      </c>
      <c r="Q44">
        <v>6.7053900324149112</v>
      </c>
      <c r="R44">
        <v>6.5022398134511548</v>
      </c>
      <c r="S44">
        <v>8.0985908553409534</v>
      </c>
      <c r="T44">
        <v>0</v>
      </c>
      <c r="U44">
        <v>21.411262870279366</v>
      </c>
      <c r="V44">
        <v>2.8441003628219481</v>
      </c>
      <c r="W44">
        <v>13.591757099272471</v>
      </c>
      <c r="X44">
        <v>30.17368153943751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2.0570190399999997</v>
      </c>
      <c r="AG44">
        <v>13.007435040000003</v>
      </c>
      <c r="AH44">
        <v>0</v>
      </c>
      <c r="AI44">
        <v>0</v>
      </c>
      <c r="AJ44">
        <v>0</v>
      </c>
      <c r="AK44">
        <v>16.156377450000001</v>
      </c>
      <c r="AL44">
        <v>0</v>
      </c>
      <c r="AM44">
        <v>0</v>
      </c>
      <c r="AN44">
        <v>0.72674806200000008</v>
      </c>
      <c r="AO44">
        <v>0.72429957599999983</v>
      </c>
      <c r="AP44">
        <v>0.74672051999999989</v>
      </c>
      <c r="AQ44">
        <v>9.5495140000000003</v>
      </c>
      <c r="AR44">
        <v>1.3548288000000002</v>
      </c>
      <c r="AS44">
        <v>5.1175712639999986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16.667566300685415</v>
      </c>
      <c r="BB44">
        <f t="shared" si="0"/>
        <v>419.65615847434935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4.6891869040012173</v>
      </c>
      <c r="L45">
        <v>195.99451460816107</v>
      </c>
      <c r="M45">
        <v>23.010458719978171</v>
      </c>
      <c r="N45">
        <v>36.246769493278173</v>
      </c>
      <c r="O45">
        <v>0</v>
      </c>
      <c r="P45">
        <v>37.625787240356082</v>
      </c>
      <c r="Q45">
        <v>6.7053900324149112</v>
      </c>
      <c r="R45">
        <v>6.5022398134511548</v>
      </c>
      <c r="S45">
        <v>8.0985908553409534</v>
      </c>
      <c r="T45">
        <v>0</v>
      </c>
      <c r="U45">
        <v>21.411262870279366</v>
      </c>
      <c r="V45">
        <v>3.1465546139817628</v>
      </c>
      <c r="W45">
        <v>13.591757099272471</v>
      </c>
      <c r="X45">
        <v>30.17368153943751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2.0570190399999997</v>
      </c>
      <c r="AG45">
        <v>13.007435040000003</v>
      </c>
      <c r="AH45">
        <v>0</v>
      </c>
      <c r="AI45">
        <v>0</v>
      </c>
      <c r="AJ45">
        <v>0</v>
      </c>
      <c r="AK45">
        <v>16.156377450000001</v>
      </c>
      <c r="AL45">
        <v>0</v>
      </c>
      <c r="AM45">
        <v>0</v>
      </c>
      <c r="AN45">
        <v>0.72674806200000008</v>
      </c>
      <c r="AO45">
        <v>0.73873144800000001</v>
      </c>
      <c r="AP45">
        <v>0.74672051999999989</v>
      </c>
      <c r="AQ45">
        <v>4.7747570000000001</v>
      </c>
      <c r="AR45">
        <v>2.6419161600000001</v>
      </c>
      <c r="AS45">
        <v>5.1175712639999986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16.546844699994374</v>
      </c>
      <c r="BB45">
        <f t="shared" si="0"/>
        <v>416.61662507395852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4.6891869040012173</v>
      </c>
      <c r="L46">
        <v>195.99451460816107</v>
      </c>
      <c r="M46">
        <v>23.010458719978171</v>
      </c>
      <c r="N46">
        <v>36.246769493278173</v>
      </c>
      <c r="O46">
        <v>0</v>
      </c>
      <c r="P46">
        <v>37.625787240356082</v>
      </c>
      <c r="Q46">
        <v>6.7053900324149112</v>
      </c>
      <c r="R46">
        <v>6.5022398134511548</v>
      </c>
      <c r="S46">
        <v>8.0985908553409534</v>
      </c>
      <c r="T46">
        <v>0</v>
      </c>
      <c r="U46">
        <v>21.411262870279366</v>
      </c>
      <c r="V46">
        <v>3.1465546139817628</v>
      </c>
      <c r="W46">
        <v>13.591757099272471</v>
      </c>
      <c r="X46">
        <v>30.17368153943751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2.0570190399999997</v>
      </c>
      <c r="AG46">
        <v>13.007435040000003</v>
      </c>
      <c r="AH46">
        <v>0</v>
      </c>
      <c r="AI46">
        <v>0</v>
      </c>
      <c r="AJ46">
        <v>0</v>
      </c>
      <c r="AK46">
        <v>16.156377450000001</v>
      </c>
      <c r="AL46">
        <v>0</v>
      </c>
      <c r="AM46">
        <v>0</v>
      </c>
      <c r="AN46">
        <v>0.72674806200000008</v>
      </c>
      <c r="AO46">
        <v>0.73331949600000002</v>
      </c>
      <c r="AP46">
        <v>0.74672051999999989</v>
      </c>
      <c r="AQ46">
        <v>0</v>
      </c>
      <c r="AR46">
        <v>2.6419161600000001</v>
      </c>
      <c r="AS46">
        <v>3.3016588799999993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16.294874412594371</v>
      </c>
      <c r="BB46">
        <f t="shared" si="0"/>
        <v>410.27251402535848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4.6891869040012173</v>
      </c>
      <c r="L47">
        <v>195.99451460816107</v>
      </c>
      <c r="M47">
        <v>23.010458719978171</v>
      </c>
      <c r="N47">
        <v>36.246769493278173</v>
      </c>
      <c r="O47">
        <v>0</v>
      </c>
      <c r="P47">
        <v>37.615390504451035</v>
      </c>
      <c r="Q47">
        <v>6.7053900324149112</v>
      </c>
      <c r="R47">
        <v>6.5022398134511548</v>
      </c>
      <c r="S47">
        <v>8.0985908553409534</v>
      </c>
      <c r="T47">
        <v>0</v>
      </c>
      <c r="U47">
        <v>21.411262870279366</v>
      </c>
      <c r="V47">
        <v>3.1465546139817628</v>
      </c>
      <c r="W47">
        <v>13.77278720189859</v>
      </c>
      <c r="X47">
        <v>30.17368153943751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2.0570190399999997</v>
      </c>
      <c r="AG47">
        <v>13.007435040000003</v>
      </c>
      <c r="AH47">
        <v>0</v>
      </c>
      <c r="AI47">
        <v>0</v>
      </c>
      <c r="AJ47">
        <v>0</v>
      </c>
      <c r="AK47">
        <v>16.156377450000001</v>
      </c>
      <c r="AL47">
        <v>0</v>
      </c>
      <c r="AM47">
        <v>0</v>
      </c>
      <c r="AN47">
        <v>0.72674806200000008</v>
      </c>
      <c r="AO47">
        <v>0.73422148799999998</v>
      </c>
      <c r="AP47">
        <v>0.74672051999999989</v>
      </c>
      <c r="AQ47">
        <v>0</v>
      </c>
      <c r="AR47">
        <v>2.6419161600000001</v>
      </c>
      <c r="AS47">
        <v>3.3016588799999993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16.301427275646294</v>
      </c>
      <c r="BB47">
        <f t="shared" si="0"/>
        <v>410.4374965210277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4.6891869040012173</v>
      </c>
      <c r="L48">
        <v>195.99451460816107</v>
      </c>
      <c r="M48">
        <v>23.010458719978171</v>
      </c>
      <c r="N48">
        <v>36.246769493278173</v>
      </c>
      <c r="O48">
        <v>0</v>
      </c>
      <c r="P48">
        <v>37.622597533062049</v>
      </c>
      <c r="Q48">
        <v>6.7053900324149112</v>
      </c>
      <c r="R48">
        <v>6.5022398134511548</v>
      </c>
      <c r="S48">
        <v>8.0985908553409534</v>
      </c>
      <c r="T48">
        <v>0</v>
      </c>
      <c r="U48">
        <v>21.411262870279366</v>
      </c>
      <c r="V48">
        <v>3.1465546139817628</v>
      </c>
      <c r="W48">
        <v>13.780122713591108</v>
      </c>
      <c r="X48">
        <v>30.17368153943751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2.0570190399999997</v>
      </c>
      <c r="AG48">
        <v>13.007435040000003</v>
      </c>
      <c r="AH48">
        <v>0</v>
      </c>
      <c r="AI48">
        <v>0</v>
      </c>
      <c r="AJ48">
        <v>0</v>
      </c>
      <c r="AK48">
        <v>16.156377450000001</v>
      </c>
      <c r="AL48">
        <v>0</v>
      </c>
      <c r="AM48">
        <v>0</v>
      </c>
      <c r="AN48">
        <v>0.72674806200000008</v>
      </c>
      <c r="AO48">
        <v>0.74865336000000005</v>
      </c>
      <c r="AP48">
        <v>0.74672051999999989</v>
      </c>
      <c r="AQ48">
        <v>0</v>
      </c>
      <c r="AR48">
        <v>2.6419161600000001</v>
      </c>
      <c r="AS48">
        <v>3.3016588799999993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16.302534304300799</v>
      </c>
      <c r="BB48">
        <f t="shared" si="0"/>
        <v>410.46536390467662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4.7723510023296454</v>
      </c>
      <c r="L49">
        <v>196.00016439800615</v>
      </c>
      <c r="M49">
        <v>23.010458719978171</v>
      </c>
      <c r="N49">
        <v>36.246769493278173</v>
      </c>
      <c r="O49">
        <v>0</v>
      </c>
      <c r="P49">
        <v>41.818121192738921</v>
      </c>
      <c r="Q49">
        <v>6.6951319135135146</v>
      </c>
      <c r="R49">
        <v>6.5022398134511548</v>
      </c>
      <c r="S49">
        <v>4.5481797733333336</v>
      </c>
      <c r="T49">
        <v>0</v>
      </c>
      <c r="U49">
        <v>21.411262870279366</v>
      </c>
      <c r="V49">
        <v>3.1465546139817628</v>
      </c>
      <c r="W49">
        <v>13.780122713591108</v>
      </c>
      <c r="X49">
        <v>30.17368153943751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2.0570190399999997</v>
      </c>
      <c r="AG49">
        <v>13.007435040000003</v>
      </c>
      <c r="AH49">
        <v>0</v>
      </c>
      <c r="AI49">
        <v>0</v>
      </c>
      <c r="AJ49">
        <v>0</v>
      </c>
      <c r="AK49">
        <v>16.156377450000001</v>
      </c>
      <c r="AL49">
        <v>0</v>
      </c>
      <c r="AM49">
        <v>0</v>
      </c>
      <c r="AN49">
        <v>0.72674806200000008</v>
      </c>
      <c r="AO49">
        <v>0.75496730400000001</v>
      </c>
      <c r="AP49">
        <v>0.74672051999999989</v>
      </c>
      <c r="AQ49">
        <v>0</v>
      </c>
      <c r="AR49">
        <v>2.6419161600000001</v>
      </c>
      <c r="AS49">
        <v>2.9714929920000004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16.317807127630122</v>
      </c>
      <c r="BB49">
        <f t="shared" si="0"/>
        <v>410.84990748428868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4.6890931268289204</v>
      </c>
      <c r="L50">
        <v>196.00016439800615</v>
      </c>
      <c r="M50">
        <v>23.010458719978171</v>
      </c>
      <c r="N50">
        <v>36.246769493278173</v>
      </c>
      <c r="O50">
        <v>0</v>
      </c>
      <c r="P50">
        <v>41.874051009369992</v>
      </c>
      <c r="Q50">
        <v>6.6951319135135146</v>
      </c>
      <c r="R50">
        <v>6.5022398134511548</v>
      </c>
      <c r="S50">
        <v>4.5481797733333336</v>
      </c>
      <c r="T50">
        <v>0</v>
      </c>
      <c r="U50">
        <v>21.411262870279366</v>
      </c>
      <c r="V50">
        <v>3.1465546139817628</v>
      </c>
      <c r="W50">
        <v>13.780122713591108</v>
      </c>
      <c r="X50">
        <v>30.17368153943751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2.0570190399999997</v>
      </c>
      <c r="AG50">
        <v>13.007435040000003</v>
      </c>
      <c r="AH50">
        <v>0</v>
      </c>
      <c r="AI50">
        <v>0</v>
      </c>
      <c r="AJ50">
        <v>0</v>
      </c>
      <c r="AK50">
        <v>16.156377450000001</v>
      </c>
      <c r="AL50">
        <v>0</v>
      </c>
      <c r="AM50">
        <v>0</v>
      </c>
      <c r="AN50">
        <v>0.72674806200000008</v>
      </c>
      <c r="AO50">
        <v>0.75857527199999986</v>
      </c>
      <c r="AP50">
        <v>0.74672051999999989</v>
      </c>
      <c r="AQ50">
        <v>0</v>
      </c>
      <c r="AR50">
        <v>2.6419161600000001</v>
      </c>
      <c r="AS50">
        <v>2.9714929920000004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16.316900983705928</v>
      </c>
      <c r="BB50">
        <f t="shared" si="0"/>
        <v>410.8270935373431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4.689111942300026</v>
      </c>
      <c r="L51">
        <v>196.00016439800615</v>
      </c>
      <c r="M51">
        <v>23.010458719978171</v>
      </c>
      <c r="N51">
        <v>36.246769493278173</v>
      </c>
      <c r="O51">
        <v>0</v>
      </c>
      <c r="P51">
        <v>41.874051009369992</v>
      </c>
      <c r="Q51">
        <v>6.6959486090969014</v>
      </c>
      <c r="R51">
        <v>6.5022398134511548</v>
      </c>
      <c r="S51">
        <v>4.6281963539101749</v>
      </c>
      <c r="T51">
        <v>0</v>
      </c>
      <c r="U51">
        <v>21.411262870279366</v>
      </c>
      <c r="V51">
        <v>3.1465546139817628</v>
      </c>
      <c r="W51">
        <v>13.780122713591108</v>
      </c>
      <c r="X51">
        <v>30.17368153943751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2.0570190399999997</v>
      </c>
      <c r="AG51">
        <v>13.007435040000003</v>
      </c>
      <c r="AH51">
        <v>0</v>
      </c>
      <c r="AI51">
        <v>0</v>
      </c>
      <c r="AJ51">
        <v>0</v>
      </c>
      <c r="AK51">
        <v>16.156377450000001</v>
      </c>
      <c r="AL51">
        <v>0</v>
      </c>
      <c r="AM51">
        <v>0</v>
      </c>
      <c r="AN51">
        <v>0.72674806200000008</v>
      </c>
      <c r="AO51">
        <v>0.76759519199999982</v>
      </c>
      <c r="AP51">
        <v>0.74672051999999989</v>
      </c>
      <c r="AQ51">
        <v>0</v>
      </c>
      <c r="AR51">
        <v>2.6419161600000001</v>
      </c>
      <c r="AS51">
        <v>2.9714929920000004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16.320334057534854</v>
      </c>
      <c r="BB51">
        <f t="shared" si="0"/>
        <v>410.91353247514559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4.6891830132340475</v>
      </c>
      <c r="L52">
        <v>196.00016439800615</v>
      </c>
      <c r="M52">
        <v>23.010458719978171</v>
      </c>
      <c r="N52">
        <v>36.246769493278173</v>
      </c>
      <c r="O52">
        <v>0</v>
      </c>
      <c r="P52">
        <v>41.874051009369992</v>
      </c>
      <c r="Q52">
        <v>6.6959486090969014</v>
      </c>
      <c r="R52">
        <v>6.5022398134511548</v>
      </c>
      <c r="S52">
        <v>4.6281963539101749</v>
      </c>
      <c r="T52">
        <v>0</v>
      </c>
      <c r="U52">
        <v>21.411262870279366</v>
      </c>
      <c r="V52">
        <v>3.1465546139817628</v>
      </c>
      <c r="W52">
        <v>13.780122713591108</v>
      </c>
      <c r="X52">
        <v>30.17368153943751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2.0570190399999997</v>
      </c>
      <c r="AG52">
        <v>13.007435040000003</v>
      </c>
      <c r="AH52">
        <v>0</v>
      </c>
      <c r="AI52">
        <v>0</v>
      </c>
      <c r="AJ52">
        <v>0</v>
      </c>
      <c r="AK52">
        <v>16.156377450000001</v>
      </c>
      <c r="AL52">
        <v>0</v>
      </c>
      <c r="AM52">
        <v>0</v>
      </c>
      <c r="AN52">
        <v>0.72674806200000008</v>
      </c>
      <c r="AO52">
        <v>0.76939917600000007</v>
      </c>
      <c r="AP52">
        <v>0.74672051999999989</v>
      </c>
      <c r="AQ52">
        <v>0</v>
      </c>
      <c r="AR52">
        <v>2.6419161600000001</v>
      </c>
      <c r="AS52">
        <v>2.9714929920000004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16.320405802355069</v>
      </c>
      <c r="BB52">
        <f t="shared" si="0"/>
        <v>410.91533578525929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4.6890923668639051</v>
      </c>
      <c r="L53">
        <v>195.99475653291447</v>
      </c>
      <c r="M53">
        <v>23.052050150109167</v>
      </c>
      <c r="N53">
        <v>36.246769493278173</v>
      </c>
      <c r="O53">
        <v>0</v>
      </c>
      <c r="P53">
        <v>41.874051009369992</v>
      </c>
      <c r="Q53">
        <v>6.6973055268389663</v>
      </c>
      <c r="R53">
        <v>6.5022398134511548</v>
      </c>
      <c r="S53">
        <v>4.6281963539101749</v>
      </c>
      <c r="T53">
        <v>0</v>
      </c>
      <c r="U53">
        <v>21.411262870279366</v>
      </c>
      <c r="V53">
        <v>3.1465546139817628</v>
      </c>
      <c r="W53">
        <v>12.85188381330685</v>
      </c>
      <c r="X53">
        <v>30.17368153943751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2.0570190399999997</v>
      </c>
      <c r="AG53">
        <v>13.007435040000003</v>
      </c>
      <c r="AH53">
        <v>0</v>
      </c>
      <c r="AI53">
        <v>0</v>
      </c>
      <c r="AJ53">
        <v>0</v>
      </c>
      <c r="AK53">
        <v>16.156377450000001</v>
      </c>
      <c r="AL53">
        <v>0</v>
      </c>
      <c r="AM53">
        <v>0</v>
      </c>
      <c r="AN53">
        <v>0.72674806200000008</v>
      </c>
      <c r="AO53">
        <v>0.66567009599999993</v>
      </c>
      <c r="AP53">
        <v>0.74672051999999989</v>
      </c>
      <c r="AQ53">
        <v>0</v>
      </c>
      <c r="AR53">
        <v>2.0322431999999999</v>
      </c>
      <c r="AS53">
        <v>2.9714929920000004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16.259125536105998</v>
      </c>
      <c r="BB53">
        <f t="shared" si="0"/>
        <v>409.37242494763552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4.689070236931177</v>
      </c>
      <c r="L54">
        <v>195.99475653291447</v>
      </c>
      <c r="M54">
        <v>23.052050150109167</v>
      </c>
      <c r="N54">
        <v>36.246769493278173</v>
      </c>
      <c r="O54">
        <v>0</v>
      </c>
      <c r="P54">
        <v>41.874051009369992</v>
      </c>
      <c r="Q54">
        <v>0.63440758549222775</v>
      </c>
      <c r="R54">
        <v>6.5022398134511548</v>
      </c>
      <c r="S54">
        <v>4.6281963539101749</v>
      </c>
      <c r="T54">
        <v>0</v>
      </c>
      <c r="U54">
        <v>21.411262870279366</v>
      </c>
      <c r="V54">
        <v>3.1465546139817628</v>
      </c>
      <c r="W54">
        <v>11.916436830835119</v>
      </c>
      <c r="X54">
        <v>30.17368153943751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2.0570190399999997</v>
      </c>
      <c r="AG54">
        <v>13.007435040000003</v>
      </c>
      <c r="AH54">
        <v>0</v>
      </c>
      <c r="AI54">
        <v>0</v>
      </c>
      <c r="AJ54">
        <v>0</v>
      </c>
      <c r="AK54">
        <v>16.156377450000001</v>
      </c>
      <c r="AL54">
        <v>0</v>
      </c>
      <c r="AM54">
        <v>0</v>
      </c>
      <c r="AN54">
        <v>0.72674806200000008</v>
      </c>
      <c r="AO54">
        <v>0.68641591199999996</v>
      </c>
      <c r="AP54">
        <v>0.74672051999999989</v>
      </c>
      <c r="AQ54">
        <v>0</v>
      </c>
      <c r="AR54">
        <v>2.0322431999999999</v>
      </c>
      <c r="AS54">
        <v>2.9714929920000004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15.992580461710702</v>
      </c>
      <c r="BB54">
        <f t="shared" si="0"/>
        <v>402.6613487842796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4.8450462782186943</v>
      </c>
      <c r="L55">
        <v>155.99798372093025</v>
      </c>
      <c r="M55">
        <v>23.072845865174674</v>
      </c>
      <c r="N55">
        <v>36.246769493278173</v>
      </c>
      <c r="O55">
        <v>0</v>
      </c>
      <c r="P55">
        <v>41.874051009369992</v>
      </c>
      <c r="Q55">
        <v>0</v>
      </c>
      <c r="R55">
        <v>6.5022398134511548</v>
      </c>
      <c r="S55">
        <v>4.6281963539101749</v>
      </c>
      <c r="T55">
        <v>0</v>
      </c>
      <c r="U55">
        <v>21.411262870279366</v>
      </c>
      <c r="V55">
        <v>3.9766256466165406</v>
      </c>
      <c r="W55">
        <v>11.166166143305739</v>
      </c>
      <c r="X55">
        <v>30.17368153943751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2.0570190399999997</v>
      </c>
      <c r="AG55">
        <v>13.007435040000003</v>
      </c>
      <c r="AH55">
        <v>0</v>
      </c>
      <c r="AI55">
        <v>0</v>
      </c>
      <c r="AJ55">
        <v>0</v>
      </c>
      <c r="AK55">
        <v>16.156377450000001</v>
      </c>
      <c r="AL55">
        <v>0</v>
      </c>
      <c r="AM55">
        <v>0</v>
      </c>
      <c r="AN55">
        <v>0.72674806200000008</v>
      </c>
      <c r="AO55">
        <v>0.70265176799999995</v>
      </c>
      <c r="AP55">
        <v>0.74672051999999989</v>
      </c>
      <c r="AQ55">
        <v>0</v>
      </c>
      <c r="AR55">
        <v>2.0322431999999999</v>
      </c>
      <c r="AS55">
        <v>2.9714929920000004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14.450890664650853</v>
      </c>
      <c r="BB55">
        <f t="shared" si="0"/>
        <v>363.84466614132145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4.6892136782113099</v>
      </c>
      <c r="L56">
        <v>105.99432480569946</v>
      </c>
      <c r="M56">
        <v>23.072845865174674</v>
      </c>
      <c r="N56">
        <v>36.246769493278173</v>
      </c>
      <c r="O56">
        <v>0</v>
      </c>
      <c r="P56">
        <v>41.874051009369992</v>
      </c>
      <c r="Q56">
        <v>0</v>
      </c>
      <c r="R56">
        <v>6.5022398134511548</v>
      </c>
      <c r="S56">
        <v>4.6281963539101749</v>
      </c>
      <c r="T56">
        <v>0</v>
      </c>
      <c r="U56">
        <v>21.411262870279366</v>
      </c>
      <c r="V56">
        <v>3.9766256466165406</v>
      </c>
      <c r="W56">
        <v>10.244306853582556</v>
      </c>
      <c r="X56">
        <v>30.17368153943751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2.0570190399999997</v>
      </c>
      <c r="AG56">
        <v>13.007435040000003</v>
      </c>
      <c r="AH56">
        <v>0</v>
      </c>
      <c r="AI56">
        <v>0</v>
      </c>
      <c r="AJ56">
        <v>0</v>
      </c>
      <c r="AK56">
        <v>16.156377450000001</v>
      </c>
      <c r="AL56">
        <v>0</v>
      </c>
      <c r="AM56">
        <v>0</v>
      </c>
      <c r="AN56">
        <v>0.72674806200000008</v>
      </c>
      <c r="AO56">
        <v>0.72971152800000005</v>
      </c>
      <c r="AP56">
        <v>0.74672051999999989</v>
      </c>
      <c r="AQ56">
        <v>0</v>
      </c>
      <c r="AR56">
        <v>2.0322431999999999</v>
      </c>
      <c r="AS56">
        <v>2.9714929920000004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12.500616657708701</v>
      </c>
      <c r="BB56">
        <f t="shared" si="0"/>
        <v>314.74064910330219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4.6891162865221485</v>
      </c>
      <c r="L57">
        <v>105.99432480569946</v>
      </c>
      <c r="M57">
        <v>23.072845865174674</v>
      </c>
      <c r="N57">
        <v>36.246769493278173</v>
      </c>
      <c r="O57">
        <v>0</v>
      </c>
      <c r="P57">
        <v>41.881258866544776</v>
      </c>
      <c r="Q57">
        <v>0</v>
      </c>
      <c r="R57">
        <v>6.5022398134511548</v>
      </c>
      <c r="S57">
        <v>4.6281963539101749</v>
      </c>
      <c r="T57">
        <v>0</v>
      </c>
      <c r="U57">
        <v>21.411262870279366</v>
      </c>
      <c r="V57">
        <v>4.6251231517241385</v>
      </c>
      <c r="W57">
        <v>10.244306853582556</v>
      </c>
      <c r="X57">
        <v>30.17368153943751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2.0570190399999997</v>
      </c>
      <c r="AG57">
        <v>13.007435040000003</v>
      </c>
      <c r="AH57">
        <v>0</v>
      </c>
      <c r="AI57">
        <v>0</v>
      </c>
      <c r="AJ57">
        <v>0</v>
      </c>
      <c r="AK57">
        <v>16.156377450000001</v>
      </c>
      <c r="AL57">
        <v>0</v>
      </c>
      <c r="AM57">
        <v>0</v>
      </c>
      <c r="AN57">
        <v>0.72674806200000008</v>
      </c>
      <c r="AO57">
        <v>0.75586929600000008</v>
      </c>
      <c r="AP57">
        <v>1.8864518399999999</v>
      </c>
      <c r="AQ57">
        <v>0</v>
      </c>
      <c r="AR57">
        <v>2.0322431999999999</v>
      </c>
      <c r="AS57">
        <v>2.9714929920000004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12.57019792250761</v>
      </c>
      <c r="BB57">
        <f t="shared" si="0"/>
        <v>316.49256489709654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4.6891162865221485</v>
      </c>
      <c r="L58">
        <v>105.99432480569946</v>
      </c>
      <c r="M58">
        <v>23.072845865174674</v>
      </c>
      <c r="N58">
        <v>36.246769493278173</v>
      </c>
      <c r="O58">
        <v>0</v>
      </c>
      <c r="P58">
        <v>41.881258866544776</v>
      </c>
      <c r="Q58">
        <v>0</v>
      </c>
      <c r="R58">
        <v>6.5022398134511548</v>
      </c>
      <c r="S58">
        <v>4.6281963539101749</v>
      </c>
      <c r="T58">
        <v>0</v>
      </c>
      <c r="U58">
        <v>21.411262870279366</v>
      </c>
      <c r="V58">
        <v>4.6251231517241385</v>
      </c>
      <c r="W58">
        <v>10.244306853582556</v>
      </c>
      <c r="X58">
        <v>30.17368153943751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2.0570190399999997</v>
      </c>
      <c r="AG58">
        <v>13.007435040000003</v>
      </c>
      <c r="AH58">
        <v>0</v>
      </c>
      <c r="AI58">
        <v>0</v>
      </c>
      <c r="AJ58">
        <v>0</v>
      </c>
      <c r="AK58">
        <v>16.156377450000001</v>
      </c>
      <c r="AL58">
        <v>0</v>
      </c>
      <c r="AM58">
        <v>0</v>
      </c>
      <c r="AN58">
        <v>0.72674806200000008</v>
      </c>
      <c r="AO58">
        <v>0.773909136</v>
      </c>
      <c r="AP58">
        <v>1.8864518399999999</v>
      </c>
      <c r="AQ58">
        <v>0</v>
      </c>
      <c r="AR58">
        <v>2.0322431999999999</v>
      </c>
      <c r="AS58">
        <v>2.9714929920000004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12.57088699530761</v>
      </c>
      <c r="BB58">
        <f t="shared" si="0"/>
        <v>316.5099156642965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4.075525356399166</v>
      </c>
      <c r="L59">
        <v>155.99403764349398</v>
      </c>
      <c r="M59">
        <v>27.615192976855539</v>
      </c>
      <c r="N59">
        <v>36.246769493278173</v>
      </c>
      <c r="O59">
        <v>0</v>
      </c>
      <c r="P59">
        <v>42.11162386363636</v>
      </c>
      <c r="Q59">
        <v>6.6973055268389663</v>
      </c>
      <c r="R59">
        <v>6.5022398134511548</v>
      </c>
      <c r="S59">
        <v>4.6281963539101749</v>
      </c>
      <c r="T59">
        <v>0</v>
      </c>
      <c r="U59">
        <v>21.411262870279366</v>
      </c>
      <c r="V59">
        <v>3.1465546139817628</v>
      </c>
      <c r="W59">
        <v>10.244306853582556</v>
      </c>
      <c r="X59">
        <v>30.17368153943751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2.0570190399999997</v>
      </c>
      <c r="AG59">
        <v>13.007435040000003</v>
      </c>
      <c r="AH59">
        <v>0</v>
      </c>
      <c r="AI59">
        <v>0</v>
      </c>
      <c r="AJ59">
        <v>0</v>
      </c>
      <c r="AK59">
        <v>16.156377450000001</v>
      </c>
      <c r="AL59">
        <v>0</v>
      </c>
      <c r="AM59">
        <v>0</v>
      </c>
      <c r="AN59">
        <v>0.72674806200000008</v>
      </c>
      <c r="AO59">
        <v>0.78473303999999988</v>
      </c>
      <c r="AP59">
        <v>1.8864518399999999</v>
      </c>
      <c r="AQ59">
        <v>0</v>
      </c>
      <c r="AR59">
        <v>2.6419161600000001</v>
      </c>
      <c r="AS59">
        <v>2.9714929920000004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14.86281319862821</v>
      </c>
      <c r="BB59">
        <f t="shared" si="0"/>
        <v>374.21605733051649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4.6889158074166835</v>
      </c>
      <c r="L60">
        <v>155.99403764349398</v>
      </c>
      <c r="M60">
        <v>27.615192976855539</v>
      </c>
      <c r="N60">
        <v>36.246769493278173</v>
      </c>
      <c r="O60">
        <v>0</v>
      </c>
      <c r="P60">
        <v>42.11162386363636</v>
      </c>
      <c r="Q60">
        <v>6.6973055268389663</v>
      </c>
      <c r="R60">
        <v>6.5022398134511548</v>
      </c>
      <c r="S60">
        <v>4.6281963539101749</v>
      </c>
      <c r="T60">
        <v>0</v>
      </c>
      <c r="U60">
        <v>21.411262870279366</v>
      </c>
      <c r="V60">
        <v>3.1465546139817628</v>
      </c>
      <c r="W60">
        <v>10.244306853582556</v>
      </c>
      <c r="X60">
        <v>30.17368153943751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2.0570190399999997</v>
      </c>
      <c r="AG60">
        <v>13.007435040000003</v>
      </c>
      <c r="AH60">
        <v>0</v>
      </c>
      <c r="AI60">
        <v>0</v>
      </c>
      <c r="AJ60">
        <v>0</v>
      </c>
      <c r="AK60">
        <v>16.156377450000001</v>
      </c>
      <c r="AL60">
        <v>0</v>
      </c>
      <c r="AM60">
        <v>0</v>
      </c>
      <c r="AN60">
        <v>0.72674806200000008</v>
      </c>
      <c r="AO60">
        <v>0.78743901599999988</v>
      </c>
      <c r="AP60">
        <v>1.8864518399999999</v>
      </c>
      <c r="AQ60">
        <v>0</v>
      </c>
      <c r="AR60">
        <v>2.6419161600000001</v>
      </c>
      <c r="AS60">
        <v>2.9714929920000004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14.886348107970043</v>
      </c>
      <c r="BB60">
        <f t="shared" si="0"/>
        <v>374.80861884819217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4.6889919919980603</v>
      </c>
      <c r="L61">
        <v>195.99451460816107</v>
      </c>
      <c r="M61">
        <v>28.221875139477795</v>
      </c>
      <c r="N61">
        <v>36.246769493278173</v>
      </c>
      <c r="O61">
        <v>0</v>
      </c>
      <c r="P61">
        <v>42.11162386363636</v>
      </c>
      <c r="Q61">
        <v>6.6973055268389663</v>
      </c>
      <c r="R61">
        <v>6.5022398134511548</v>
      </c>
      <c r="S61">
        <v>4.6281963539101749</v>
      </c>
      <c r="T61">
        <v>0</v>
      </c>
      <c r="U61">
        <v>21.411262870279366</v>
      </c>
      <c r="V61">
        <v>3.1465546139817628</v>
      </c>
      <c r="W61">
        <v>10.244306853582556</v>
      </c>
      <c r="X61">
        <v>30.17368153943751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2.0570190399999997</v>
      </c>
      <c r="AG61">
        <v>13.007435040000003</v>
      </c>
      <c r="AH61">
        <v>0</v>
      </c>
      <c r="AI61">
        <v>0</v>
      </c>
      <c r="AJ61">
        <v>0</v>
      </c>
      <c r="AK61">
        <v>16.156377450000001</v>
      </c>
      <c r="AL61">
        <v>0</v>
      </c>
      <c r="AM61">
        <v>0</v>
      </c>
      <c r="AN61">
        <v>0.72674806200000008</v>
      </c>
      <c r="AO61">
        <v>0.77300714399999981</v>
      </c>
      <c r="AP61">
        <v>0.74672051999999989</v>
      </c>
      <c r="AQ61">
        <v>0</v>
      </c>
      <c r="AR61">
        <v>2.6419161600000001</v>
      </c>
      <c r="AS61">
        <v>3.3016588799999993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16.406067899494367</v>
      </c>
      <c r="BB61">
        <f t="shared" si="0"/>
        <v>413.07213706453854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4.6889919919980603</v>
      </c>
      <c r="L62">
        <v>195.99451460816107</v>
      </c>
      <c r="M62">
        <v>28.221875139477795</v>
      </c>
      <c r="N62">
        <v>36.246769493278173</v>
      </c>
      <c r="O62">
        <v>0</v>
      </c>
      <c r="P62">
        <v>42.11162386363636</v>
      </c>
      <c r="Q62">
        <v>6.6973055268389663</v>
      </c>
      <c r="R62">
        <v>6.5022398134511548</v>
      </c>
      <c r="S62">
        <v>4.6281963539101749</v>
      </c>
      <c r="T62">
        <v>0</v>
      </c>
      <c r="U62">
        <v>21.411262870279366</v>
      </c>
      <c r="V62">
        <v>3.1465546139817628</v>
      </c>
      <c r="W62">
        <v>10.244306853582556</v>
      </c>
      <c r="X62">
        <v>30.17368153943751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2.0570190399999997</v>
      </c>
      <c r="AG62">
        <v>13.007435040000003</v>
      </c>
      <c r="AH62">
        <v>0</v>
      </c>
      <c r="AI62">
        <v>0</v>
      </c>
      <c r="AJ62">
        <v>0</v>
      </c>
      <c r="AK62">
        <v>16.156377450000001</v>
      </c>
      <c r="AL62">
        <v>0</v>
      </c>
      <c r="AM62">
        <v>0</v>
      </c>
      <c r="AN62">
        <v>0.72674806200000008</v>
      </c>
      <c r="AO62">
        <v>0.75586929600000008</v>
      </c>
      <c r="AP62">
        <v>0.74672051999999989</v>
      </c>
      <c r="AQ62">
        <v>0</v>
      </c>
      <c r="AR62">
        <v>2.6419161600000001</v>
      </c>
      <c r="AS62">
        <v>3.3016588799999993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16.405413188294364</v>
      </c>
      <c r="BB62">
        <f t="shared" si="0"/>
        <v>413.05565392773855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4.6889919919980603</v>
      </c>
      <c r="L63">
        <v>195.99451460816107</v>
      </c>
      <c r="M63">
        <v>28.221875139477795</v>
      </c>
      <c r="N63">
        <v>36.246769493278173</v>
      </c>
      <c r="O63">
        <v>0</v>
      </c>
      <c r="P63">
        <v>42.11162386363636</v>
      </c>
      <c r="Q63">
        <v>6.6962212658227847</v>
      </c>
      <c r="R63">
        <v>6.5022398134511548</v>
      </c>
      <c r="S63">
        <v>4.6281963539101749</v>
      </c>
      <c r="T63">
        <v>0</v>
      </c>
      <c r="U63">
        <v>21.411262870279366</v>
      </c>
      <c r="V63">
        <v>3.1465546139817628</v>
      </c>
      <c r="W63">
        <v>10.244306853582556</v>
      </c>
      <c r="X63">
        <v>30.17368153943751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2.0570190399999997</v>
      </c>
      <c r="AG63">
        <v>13.007435040000003</v>
      </c>
      <c r="AH63">
        <v>0</v>
      </c>
      <c r="AI63">
        <v>0</v>
      </c>
      <c r="AJ63">
        <v>0</v>
      </c>
      <c r="AK63">
        <v>16.156377450000001</v>
      </c>
      <c r="AL63">
        <v>0</v>
      </c>
      <c r="AM63">
        <v>0</v>
      </c>
      <c r="AN63">
        <v>0.72674806200000008</v>
      </c>
      <c r="AO63">
        <v>0.67559200800000008</v>
      </c>
      <c r="AP63">
        <v>0.74672051999999989</v>
      </c>
      <c r="AQ63">
        <v>4.7747570000000001</v>
      </c>
      <c r="AR63">
        <v>4.0644863999999998</v>
      </c>
      <c r="AS63">
        <v>3.3016588799999993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16.639043289443006</v>
      </c>
      <c r="BB63">
        <f t="shared" si="0"/>
        <v>418.93798951757373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4.6889919919980603</v>
      </c>
      <c r="L64">
        <v>195.99451460816107</v>
      </c>
      <c r="M64">
        <v>28.221875139477795</v>
      </c>
      <c r="N64">
        <v>36.246769493278173</v>
      </c>
      <c r="O64">
        <v>0</v>
      </c>
      <c r="P64">
        <v>42.11162386363636</v>
      </c>
      <c r="Q64">
        <v>6.6962212658227847</v>
      </c>
      <c r="R64">
        <v>6.5022398134511548</v>
      </c>
      <c r="S64">
        <v>4.6281963539101749</v>
      </c>
      <c r="T64">
        <v>0</v>
      </c>
      <c r="U64">
        <v>21.411262870279366</v>
      </c>
      <c r="V64">
        <v>3.1465546139817628</v>
      </c>
      <c r="W64">
        <v>10.244306853582556</v>
      </c>
      <c r="X64">
        <v>30.17368153943751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2.0570190399999997</v>
      </c>
      <c r="AG64">
        <v>13.007435040000003</v>
      </c>
      <c r="AH64">
        <v>0</v>
      </c>
      <c r="AI64">
        <v>0</v>
      </c>
      <c r="AJ64">
        <v>0</v>
      </c>
      <c r="AK64">
        <v>16.156377450000001</v>
      </c>
      <c r="AL64">
        <v>0</v>
      </c>
      <c r="AM64">
        <v>0</v>
      </c>
      <c r="AN64">
        <v>0.72674806200000008</v>
      </c>
      <c r="AO64">
        <v>0.63139440000000002</v>
      </c>
      <c r="AP64">
        <v>0.74672051999999989</v>
      </c>
      <c r="AQ64">
        <v>4.7747570000000001</v>
      </c>
      <c r="AR64">
        <v>4.0644863999999998</v>
      </c>
      <c r="AS64">
        <v>3.3016588799999993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16.637354969043006</v>
      </c>
      <c r="BB64">
        <f t="shared" si="0"/>
        <v>418.89548022997366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4.6889257952030086</v>
      </c>
      <c r="L65">
        <v>195.99451460816107</v>
      </c>
      <c r="M65">
        <v>28.221875139477795</v>
      </c>
      <c r="N65">
        <v>36.246769493278173</v>
      </c>
      <c r="O65">
        <v>0</v>
      </c>
      <c r="P65">
        <v>42.11162386363636</v>
      </c>
      <c r="Q65">
        <v>6.6951319135135146</v>
      </c>
      <c r="R65">
        <v>6.5022398134511548</v>
      </c>
      <c r="S65">
        <v>4.5481797733333336</v>
      </c>
      <c r="T65">
        <v>0</v>
      </c>
      <c r="U65">
        <v>20.450969578783155</v>
      </c>
      <c r="V65">
        <v>2.9436662440347074</v>
      </c>
      <c r="W65">
        <v>10.244306853582556</v>
      </c>
      <c r="X65">
        <v>30.17368153943751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2.0570190399999997</v>
      </c>
      <c r="AG65">
        <v>13.007435040000003</v>
      </c>
      <c r="AH65">
        <v>0</v>
      </c>
      <c r="AI65">
        <v>0</v>
      </c>
      <c r="AJ65">
        <v>0</v>
      </c>
      <c r="AK65">
        <v>16.156377450000001</v>
      </c>
      <c r="AL65">
        <v>0</v>
      </c>
      <c r="AM65">
        <v>0</v>
      </c>
      <c r="AN65">
        <v>0.72674806200000008</v>
      </c>
      <c r="AO65">
        <v>1.1915314319999999</v>
      </c>
      <c r="AP65">
        <v>0.74672051999999989</v>
      </c>
      <c r="AQ65">
        <v>9.5495140000000003</v>
      </c>
      <c r="AR65">
        <v>4.0644863999999998</v>
      </c>
      <c r="AS65">
        <v>3.3016588799999993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16.793613565527863</v>
      </c>
      <c r="BB65">
        <f t="shared" si="0"/>
        <v>422.82976187436441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4.6889257952030086</v>
      </c>
      <c r="L66">
        <v>195.99451460816107</v>
      </c>
      <c r="M66">
        <v>28.221875139477795</v>
      </c>
      <c r="N66">
        <v>36.246769493278173</v>
      </c>
      <c r="O66">
        <v>0</v>
      </c>
      <c r="P66">
        <v>42.11162386363636</v>
      </c>
      <c r="Q66">
        <v>6.6951319135135146</v>
      </c>
      <c r="R66">
        <v>6.5022398134511548</v>
      </c>
      <c r="S66">
        <v>4.5481797733333336</v>
      </c>
      <c r="T66">
        <v>0</v>
      </c>
      <c r="U66">
        <v>20.450969578783155</v>
      </c>
      <c r="V66">
        <v>2.9436662440347074</v>
      </c>
      <c r="W66">
        <v>10.244306853582556</v>
      </c>
      <c r="X66">
        <v>30.17368153943751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2.0570190399999997</v>
      </c>
      <c r="AG66">
        <v>13.007435040000003</v>
      </c>
      <c r="AH66">
        <v>0</v>
      </c>
      <c r="AI66">
        <v>0</v>
      </c>
      <c r="AJ66">
        <v>0</v>
      </c>
      <c r="AK66">
        <v>16.156377450000001</v>
      </c>
      <c r="AL66">
        <v>0</v>
      </c>
      <c r="AM66">
        <v>0</v>
      </c>
      <c r="AN66">
        <v>0.72674806200000008</v>
      </c>
      <c r="AO66">
        <v>1.1491378079999999</v>
      </c>
      <c r="AP66">
        <v>0.74672051999999989</v>
      </c>
      <c r="AQ66">
        <v>9.5495140000000003</v>
      </c>
      <c r="AR66">
        <v>4.0644863999999998</v>
      </c>
      <c r="AS66">
        <v>3.3016588799999993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16.791993968327862</v>
      </c>
      <c r="BB66">
        <f t="shared" si="0"/>
        <v>422.78898784756439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10.66</v>
      </c>
      <c r="H67">
        <v>0</v>
      </c>
      <c r="I67">
        <v>0</v>
      </c>
      <c r="J67">
        <v>0</v>
      </c>
      <c r="K67">
        <v>4.6889257952030086</v>
      </c>
      <c r="L67">
        <v>195.99451460816107</v>
      </c>
      <c r="M67">
        <v>28.221875139477795</v>
      </c>
      <c r="N67">
        <v>36.246769493278173</v>
      </c>
      <c r="O67">
        <v>0</v>
      </c>
      <c r="P67">
        <v>42.108433830770387</v>
      </c>
      <c r="Q67">
        <v>6.6951319135135146</v>
      </c>
      <c r="R67">
        <v>6.5022398134511548</v>
      </c>
      <c r="S67">
        <v>4.5481797733333336</v>
      </c>
      <c r="T67">
        <v>0</v>
      </c>
      <c r="U67">
        <v>20.450969578783155</v>
      </c>
      <c r="V67">
        <v>2.9436662440347074</v>
      </c>
      <c r="W67">
        <v>10.244306853582556</v>
      </c>
      <c r="X67">
        <v>30.17368153943751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2.0570190399999997</v>
      </c>
      <c r="AG67">
        <v>13.007435040000003</v>
      </c>
      <c r="AH67">
        <v>0</v>
      </c>
      <c r="AI67">
        <v>0</v>
      </c>
      <c r="AJ67">
        <v>0</v>
      </c>
      <c r="AK67">
        <v>16.156377450000001</v>
      </c>
      <c r="AL67">
        <v>0</v>
      </c>
      <c r="AM67">
        <v>0</v>
      </c>
      <c r="AN67">
        <v>0.72674806200000008</v>
      </c>
      <c r="AO67">
        <v>1.0751744639999998</v>
      </c>
      <c r="AP67">
        <v>0.74672051999999989</v>
      </c>
      <c r="AQ67">
        <v>14.324270999999998</v>
      </c>
      <c r="AR67">
        <v>4.0644863999999998</v>
      </c>
      <c r="AS67">
        <v>3.3016588799999993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17.37865450527563</v>
      </c>
      <c r="BB67">
        <f t="shared" si="0"/>
        <v>437.55993093375076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10.66</v>
      </c>
      <c r="H68">
        <v>0</v>
      </c>
      <c r="I68">
        <v>0</v>
      </c>
      <c r="J68">
        <v>0</v>
      </c>
      <c r="K68">
        <v>4.6889257952030086</v>
      </c>
      <c r="L68">
        <v>195.99451460816107</v>
      </c>
      <c r="M68">
        <v>28.221875139477795</v>
      </c>
      <c r="N68">
        <v>36.246769493278173</v>
      </c>
      <c r="O68">
        <v>0</v>
      </c>
      <c r="P68">
        <v>42.108433830770387</v>
      </c>
      <c r="Q68">
        <v>6.6951319135135146</v>
      </c>
      <c r="R68">
        <v>6.5022398134511548</v>
      </c>
      <c r="S68">
        <v>4.5481797733333336</v>
      </c>
      <c r="T68">
        <v>0</v>
      </c>
      <c r="U68">
        <v>20.450969578783155</v>
      </c>
      <c r="V68">
        <v>2.9436662440347074</v>
      </c>
      <c r="W68">
        <v>10.244306853582556</v>
      </c>
      <c r="X68">
        <v>30.17368153943751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5.0385587199999993</v>
      </c>
      <c r="AF68">
        <v>2.0570190399999997</v>
      </c>
      <c r="AG68">
        <v>13.007435040000003</v>
      </c>
      <c r="AH68">
        <v>2.9058350000000006</v>
      </c>
      <c r="AI68">
        <v>0</v>
      </c>
      <c r="AJ68">
        <v>0</v>
      </c>
      <c r="AK68">
        <v>16.156377450000001</v>
      </c>
      <c r="AL68">
        <v>0</v>
      </c>
      <c r="AM68">
        <v>0</v>
      </c>
      <c r="AN68">
        <v>0.72674806200000008</v>
      </c>
      <c r="AO68">
        <v>1.00572108</v>
      </c>
      <c r="AP68">
        <v>0.74672051999999989</v>
      </c>
      <c r="AQ68">
        <v>14.324270999999998</v>
      </c>
      <c r="AR68">
        <v>4.0644863999999998</v>
      </c>
      <c r="AS68">
        <v>3.3016588799999993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17.679476995075628</v>
      </c>
      <c r="BB68">
        <f t="shared" ref="BB68:BB99" si="1">SUM(B68:AZ68)-BA68</f>
        <v>445.13404877995083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2.2320000000000002</v>
      </c>
      <c r="H69">
        <v>0</v>
      </c>
      <c r="I69">
        <v>0</v>
      </c>
      <c r="J69">
        <v>0</v>
      </c>
      <c r="K69">
        <v>4.6889257952030086</v>
      </c>
      <c r="L69">
        <v>195.99451460816107</v>
      </c>
      <c r="M69">
        <v>28.221875139477795</v>
      </c>
      <c r="N69">
        <v>36.246769493278173</v>
      </c>
      <c r="O69">
        <v>0</v>
      </c>
      <c r="P69">
        <v>42.108433830770387</v>
      </c>
      <c r="Q69">
        <v>6.6951319135135146</v>
      </c>
      <c r="R69">
        <v>6.5022398134511548</v>
      </c>
      <c r="S69">
        <v>4.5481797733333336</v>
      </c>
      <c r="T69">
        <v>0</v>
      </c>
      <c r="U69">
        <v>20.450969578783155</v>
      </c>
      <c r="V69">
        <v>2.8808030675526024</v>
      </c>
      <c r="W69">
        <v>10.244306853582556</v>
      </c>
      <c r="X69">
        <v>30.17368153943751</v>
      </c>
      <c r="Y69">
        <v>0</v>
      </c>
      <c r="Z69">
        <v>0</v>
      </c>
      <c r="AA69">
        <v>1.1633856</v>
      </c>
      <c r="AB69">
        <v>0</v>
      </c>
      <c r="AC69">
        <v>0</v>
      </c>
      <c r="AD69">
        <v>0</v>
      </c>
      <c r="AE69">
        <v>5.0385587199999993</v>
      </c>
      <c r="AF69">
        <v>2.0570190399999997</v>
      </c>
      <c r="AG69">
        <v>13.007435040000003</v>
      </c>
      <c r="AH69">
        <v>5.8116700000000012</v>
      </c>
      <c r="AI69">
        <v>0</v>
      </c>
      <c r="AJ69">
        <v>0</v>
      </c>
      <c r="AK69">
        <v>16.156377450000001</v>
      </c>
      <c r="AL69">
        <v>0</v>
      </c>
      <c r="AM69">
        <v>0</v>
      </c>
      <c r="AN69">
        <v>0.72674806200000008</v>
      </c>
      <c r="AO69">
        <v>0.73151551199999998</v>
      </c>
      <c r="AP69">
        <v>0.74672051999999989</v>
      </c>
      <c r="AQ69">
        <v>19.099028000000001</v>
      </c>
      <c r="AR69">
        <v>2.6419161600000001</v>
      </c>
      <c r="AS69">
        <v>3.3016588799999993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17.628148716664064</v>
      </c>
      <c r="BB69">
        <f t="shared" si="1"/>
        <v>443.84171567388023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4.6889257952030086</v>
      </c>
      <c r="L70">
        <v>195.99451460816107</v>
      </c>
      <c r="M70">
        <v>28.221875139477795</v>
      </c>
      <c r="N70">
        <v>36.246769493278173</v>
      </c>
      <c r="O70">
        <v>0</v>
      </c>
      <c r="P70">
        <v>42.108433830770387</v>
      </c>
      <c r="Q70">
        <v>6.6951319135135146</v>
      </c>
      <c r="R70">
        <v>6.5022398134511548</v>
      </c>
      <c r="S70">
        <v>4.5481797733333336</v>
      </c>
      <c r="T70">
        <v>0</v>
      </c>
      <c r="U70">
        <v>20.450969578783155</v>
      </c>
      <c r="V70">
        <v>2.8808030675526024</v>
      </c>
      <c r="W70">
        <v>10.244306853582556</v>
      </c>
      <c r="X70">
        <v>30.17368153943751</v>
      </c>
      <c r="Y70">
        <v>0</v>
      </c>
      <c r="Z70">
        <v>0</v>
      </c>
      <c r="AA70">
        <v>5.3321839999999989</v>
      </c>
      <c r="AB70">
        <v>0</v>
      </c>
      <c r="AC70">
        <v>2.969770832</v>
      </c>
      <c r="AD70">
        <v>0.40529999999999999</v>
      </c>
      <c r="AE70">
        <v>5.0385587199999993</v>
      </c>
      <c r="AF70">
        <v>2.0570190399999997</v>
      </c>
      <c r="AG70">
        <v>13.007435040000003</v>
      </c>
      <c r="AH70">
        <v>13.395899349999999</v>
      </c>
      <c r="AI70">
        <v>0</v>
      </c>
      <c r="AJ70">
        <v>0</v>
      </c>
      <c r="AK70">
        <v>16.156377450000001</v>
      </c>
      <c r="AL70">
        <v>0</v>
      </c>
      <c r="AM70">
        <v>0</v>
      </c>
      <c r="AN70">
        <v>0.72674806200000008</v>
      </c>
      <c r="AO70">
        <v>0.62327647200000003</v>
      </c>
      <c r="AP70">
        <v>0.74672051999999989</v>
      </c>
      <c r="AQ70">
        <v>19.099028000000001</v>
      </c>
      <c r="AR70">
        <v>2.6419161600000001</v>
      </c>
      <c r="AS70">
        <v>3.3016588799999993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18.116645273064062</v>
      </c>
      <c r="BB70">
        <f t="shared" si="1"/>
        <v>456.14107865948006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4.6889257952030086</v>
      </c>
      <c r="L71">
        <v>195.99451460816107</v>
      </c>
      <c r="M71">
        <v>28.221875139477795</v>
      </c>
      <c r="N71">
        <v>36.246769493278173</v>
      </c>
      <c r="O71">
        <v>0</v>
      </c>
      <c r="P71">
        <v>42.11162386363636</v>
      </c>
      <c r="Q71">
        <v>6.6951319135135146</v>
      </c>
      <c r="R71">
        <v>6.5022398134511548</v>
      </c>
      <c r="S71">
        <v>4.5481797733333336</v>
      </c>
      <c r="T71">
        <v>0</v>
      </c>
      <c r="U71">
        <v>20.450969578783155</v>
      </c>
      <c r="V71">
        <v>2.8808030675526024</v>
      </c>
      <c r="W71">
        <v>10.244306853582556</v>
      </c>
      <c r="X71">
        <v>30.17368153943751</v>
      </c>
      <c r="Y71">
        <v>0</v>
      </c>
      <c r="Z71">
        <v>0.33748000000000006</v>
      </c>
      <c r="AA71">
        <v>8.6206872959999998</v>
      </c>
      <c r="AB71">
        <v>1.2268350000000001</v>
      </c>
      <c r="AC71">
        <v>2.969770832</v>
      </c>
      <c r="AD71">
        <v>2.79657</v>
      </c>
      <c r="AE71">
        <v>5.0385587199999993</v>
      </c>
      <c r="AF71">
        <v>2.0570190399999997</v>
      </c>
      <c r="AG71">
        <v>13.007435040000003</v>
      </c>
      <c r="AH71">
        <v>21.532237350000003</v>
      </c>
      <c r="AI71">
        <v>0</v>
      </c>
      <c r="AJ71">
        <v>0</v>
      </c>
      <c r="AK71">
        <v>16.156377450000001</v>
      </c>
      <c r="AL71">
        <v>0</v>
      </c>
      <c r="AM71">
        <v>1.6198918559999997</v>
      </c>
      <c r="AN71">
        <v>0.72674806200000008</v>
      </c>
      <c r="AO71">
        <v>0.52586133599999996</v>
      </c>
      <c r="AP71">
        <v>0.74672051999999989</v>
      </c>
      <c r="AQ71">
        <v>19.099028000000001</v>
      </c>
      <c r="AR71">
        <v>2.6419161600000001</v>
      </c>
      <c r="AS71">
        <v>3.3016588799999993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18.762458500616297</v>
      </c>
      <c r="BB71">
        <f t="shared" si="1"/>
        <v>472.40135848079387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4.6889257952030086</v>
      </c>
      <c r="L72">
        <v>195.99451460816107</v>
      </c>
      <c r="M72">
        <v>28.221875139477795</v>
      </c>
      <c r="N72">
        <v>36.246769493278173</v>
      </c>
      <c r="O72">
        <v>0</v>
      </c>
      <c r="P72">
        <v>42.11162386363636</v>
      </c>
      <c r="Q72">
        <v>6.6951319135135146</v>
      </c>
      <c r="R72">
        <v>6.5022398134511548</v>
      </c>
      <c r="S72">
        <v>4.5481797733333336</v>
      </c>
      <c r="T72">
        <v>0</v>
      </c>
      <c r="U72">
        <v>20.450969578783155</v>
      </c>
      <c r="V72">
        <v>2.8808030675526024</v>
      </c>
      <c r="W72">
        <v>10.244306853582556</v>
      </c>
      <c r="X72">
        <v>30.17368153943751</v>
      </c>
      <c r="Y72">
        <v>0</v>
      </c>
      <c r="Z72">
        <v>2.01070584</v>
      </c>
      <c r="AA72">
        <v>8.6206872959999998</v>
      </c>
      <c r="AB72">
        <v>4.0403766000000001</v>
      </c>
      <c r="AC72">
        <v>5.9395416640000001</v>
      </c>
      <c r="AD72">
        <v>5.5931400000000009</v>
      </c>
      <c r="AE72">
        <v>9.4472975999999989</v>
      </c>
      <c r="AF72">
        <v>2.7225252000000002</v>
      </c>
      <c r="AG72">
        <v>13.007435040000003</v>
      </c>
      <c r="AH72">
        <v>28.709649800000001</v>
      </c>
      <c r="AI72">
        <v>0</v>
      </c>
      <c r="AJ72">
        <v>0</v>
      </c>
      <c r="AK72">
        <v>16.156377450000001</v>
      </c>
      <c r="AL72">
        <v>0</v>
      </c>
      <c r="AM72">
        <v>1.6198918559999997</v>
      </c>
      <c r="AN72">
        <v>0.72674806200000008</v>
      </c>
      <c r="AO72">
        <v>0.45099600000000001</v>
      </c>
      <c r="AP72">
        <v>0.74672051999999989</v>
      </c>
      <c r="AQ72">
        <v>19.099028000000001</v>
      </c>
      <c r="AR72">
        <v>2.6419161600000001</v>
      </c>
      <c r="AS72">
        <v>3.3016588799999993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19.619280523716299</v>
      </c>
      <c r="BB72">
        <f t="shared" si="1"/>
        <v>493.9744368836939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4.6889257952030086</v>
      </c>
      <c r="L73">
        <v>195.99451460816107</v>
      </c>
      <c r="M73">
        <v>28.221875139477795</v>
      </c>
      <c r="N73">
        <v>36.246769493278173</v>
      </c>
      <c r="O73">
        <v>0</v>
      </c>
      <c r="P73">
        <v>42.11162386363636</v>
      </c>
      <c r="Q73">
        <v>6.6951319135135146</v>
      </c>
      <c r="R73">
        <v>6.5022398134511548</v>
      </c>
      <c r="S73">
        <v>4.5481797733333336</v>
      </c>
      <c r="T73">
        <v>0</v>
      </c>
      <c r="U73">
        <v>20.575083713142963</v>
      </c>
      <c r="V73">
        <v>2.8808030675526024</v>
      </c>
      <c r="W73">
        <v>10.244306853582556</v>
      </c>
      <c r="X73">
        <v>30.17368153943751</v>
      </c>
      <c r="Y73">
        <v>0</v>
      </c>
      <c r="Z73">
        <v>2.1936199999999997</v>
      </c>
      <c r="AA73">
        <v>8.6206872959999998</v>
      </c>
      <c r="AB73">
        <v>8.0807532000000002</v>
      </c>
      <c r="AC73">
        <v>8.9183002002000009</v>
      </c>
      <c r="AD73">
        <v>8.3897099999999991</v>
      </c>
      <c r="AE73">
        <v>14.564583799999998</v>
      </c>
      <c r="AF73">
        <v>5.4450504000000004</v>
      </c>
      <c r="AG73">
        <v>13.007435040000003</v>
      </c>
      <c r="AH73">
        <v>35.887062250000007</v>
      </c>
      <c r="AI73">
        <v>1.5625575999999999</v>
      </c>
      <c r="AJ73">
        <v>0</v>
      </c>
      <c r="AK73">
        <v>16.156377450000001</v>
      </c>
      <c r="AL73">
        <v>0</v>
      </c>
      <c r="AM73">
        <v>1.6198918559999997</v>
      </c>
      <c r="AN73">
        <v>0.72674806200000008</v>
      </c>
      <c r="AO73">
        <v>0.43025018399999998</v>
      </c>
      <c r="AP73">
        <v>0.74672051999999989</v>
      </c>
      <c r="AQ73">
        <v>19.099028000000001</v>
      </c>
      <c r="AR73">
        <v>2.6419161600000001</v>
      </c>
      <c r="AS73">
        <v>3.3016588799999993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20.63852394674884</v>
      </c>
      <c r="BB73">
        <f t="shared" si="1"/>
        <v>519.63696252522118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4.6889257952030086</v>
      </c>
      <c r="L74">
        <v>195.99451460816107</v>
      </c>
      <c r="M74">
        <v>28.221875139477795</v>
      </c>
      <c r="N74">
        <v>36.246769493278173</v>
      </c>
      <c r="O74">
        <v>0</v>
      </c>
      <c r="P74">
        <v>42.11162386363636</v>
      </c>
      <c r="Q74">
        <v>6.6951319135135146</v>
      </c>
      <c r="R74">
        <v>6.5022398134511548</v>
      </c>
      <c r="S74">
        <v>4.5481797733333336</v>
      </c>
      <c r="T74">
        <v>0</v>
      </c>
      <c r="U74">
        <v>20.585753246350766</v>
      </c>
      <c r="V74">
        <v>2.8808030675526024</v>
      </c>
      <c r="W74">
        <v>10.244306853582556</v>
      </c>
      <c r="X74">
        <v>30.17368153943751</v>
      </c>
      <c r="Y74">
        <v>0</v>
      </c>
      <c r="Z74">
        <v>4.0214116799999999</v>
      </c>
      <c r="AA74">
        <v>8.6206872959999998</v>
      </c>
      <c r="AB74">
        <v>12.1211298</v>
      </c>
      <c r="AC74">
        <v>8.9183002002000009</v>
      </c>
      <c r="AD74">
        <v>11.186280000000002</v>
      </c>
      <c r="AE74">
        <v>15.167636296800003</v>
      </c>
      <c r="AF74">
        <v>9.0750840000000004</v>
      </c>
      <c r="AG74">
        <v>13.007435040000003</v>
      </c>
      <c r="AH74">
        <v>43.064474700000005</v>
      </c>
      <c r="AI74">
        <v>5.0783122000000001</v>
      </c>
      <c r="AJ74">
        <v>0</v>
      </c>
      <c r="AK74">
        <v>16.156377450000001</v>
      </c>
      <c r="AL74">
        <v>0</v>
      </c>
      <c r="AM74">
        <v>1.6198918559999997</v>
      </c>
      <c r="AN74">
        <v>0.72674806200000008</v>
      </c>
      <c r="AO74">
        <v>0.44197608000000005</v>
      </c>
      <c r="AP74">
        <v>0.74672051999999989</v>
      </c>
      <c r="AQ74">
        <v>19.099028000000001</v>
      </c>
      <c r="AR74">
        <v>2.6419161600000001</v>
      </c>
      <c r="AS74">
        <v>3.3016588799999993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21.540555287617394</v>
      </c>
      <c r="BB74">
        <f t="shared" si="1"/>
        <v>542.3483180403606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4.6889257952030086</v>
      </c>
      <c r="L75">
        <v>195.99451460816107</v>
      </c>
      <c r="M75">
        <v>28.221875139477795</v>
      </c>
      <c r="N75">
        <v>36.246769493278173</v>
      </c>
      <c r="O75">
        <v>0</v>
      </c>
      <c r="P75">
        <v>42.11162386363636</v>
      </c>
      <c r="Q75">
        <v>6.6951319135135146</v>
      </c>
      <c r="R75">
        <v>6.5022398134511548</v>
      </c>
      <c r="S75">
        <v>4.5481797733333336</v>
      </c>
      <c r="T75">
        <v>0</v>
      </c>
      <c r="U75">
        <v>19.889764783222166</v>
      </c>
      <c r="V75">
        <v>2.8808030675526024</v>
      </c>
      <c r="W75">
        <v>10.244306853582556</v>
      </c>
      <c r="X75">
        <v>30.17368153943751</v>
      </c>
      <c r="Y75">
        <v>0</v>
      </c>
      <c r="Z75">
        <v>4.0214116799999999</v>
      </c>
      <c r="AA75">
        <v>8.6206872959999998</v>
      </c>
      <c r="AB75">
        <v>12.1211298</v>
      </c>
      <c r="AC75">
        <v>8.9183002002000009</v>
      </c>
      <c r="AD75">
        <v>11.186280000000002</v>
      </c>
      <c r="AE75">
        <v>15.167636296800003</v>
      </c>
      <c r="AF75">
        <v>9.0750840000000004</v>
      </c>
      <c r="AG75">
        <v>13.007435040000003</v>
      </c>
      <c r="AH75">
        <v>43.064474700000005</v>
      </c>
      <c r="AI75">
        <v>5.0783122000000001</v>
      </c>
      <c r="AJ75">
        <v>0</v>
      </c>
      <c r="AK75">
        <v>16.156377450000001</v>
      </c>
      <c r="AL75">
        <v>0</v>
      </c>
      <c r="AM75">
        <v>1.6198918559999997</v>
      </c>
      <c r="AN75">
        <v>0.72674806200000008</v>
      </c>
      <c r="AO75">
        <v>0.14702469599999998</v>
      </c>
      <c r="AP75">
        <v>0.74672051999999989</v>
      </c>
      <c r="AQ75">
        <v>19.099028000000001</v>
      </c>
      <c r="AR75">
        <v>2.6419161600000001</v>
      </c>
      <c r="AS75">
        <v>3.3016588799999993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21.502701298325874</v>
      </c>
      <c r="BB75">
        <f t="shared" si="1"/>
        <v>541.3952321825235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4.6889257952030086</v>
      </c>
      <c r="L76">
        <v>195.99451460816107</v>
      </c>
      <c r="M76">
        <v>28.221875139477795</v>
      </c>
      <c r="N76">
        <v>36.246769493278173</v>
      </c>
      <c r="O76">
        <v>0</v>
      </c>
      <c r="P76">
        <v>42.11162386363636</v>
      </c>
      <c r="Q76">
        <v>6.6951319135135146</v>
      </c>
      <c r="R76">
        <v>6.5022398134511548</v>
      </c>
      <c r="S76">
        <v>4.5481797733333336</v>
      </c>
      <c r="T76">
        <v>0</v>
      </c>
      <c r="U76">
        <v>19.889764783222166</v>
      </c>
      <c r="V76">
        <v>2.8808030675526024</v>
      </c>
      <c r="W76">
        <v>10.244306853582556</v>
      </c>
      <c r="X76">
        <v>30.17368153943751</v>
      </c>
      <c r="Y76">
        <v>0</v>
      </c>
      <c r="Z76">
        <v>4.0214116799999999</v>
      </c>
      <c r="AA76">
        <v>8.6206872959999998</v>
      </c>
      <c r="AB76">
        <v>12.1211298</v>
      </c>
      <c r="AC76">
        <v>8.9183002002000009</v>
      </c>
      <c r="AD76">
        <v>11.186280000000002</v>
      </c>
      <c r="AE76">
        <v>15.167636296800003</v>
      </c>
      <c r="AF76">
        <v>9.0750840000000004</v>
      </c>
      <c r="AG76">
        <v>13.007435040000003</v>
      </c>
      <c r="AH76">
        <v>43.064474700000005</v>
      </c>
      <c r="AI76">
        <v>5.0783122000000001</v>
      </c>
      <c r="AJ76">
        <v>0</v>
      </c>
      <c r="AK76">
        <v>16.156377450000001</v>
      </c>
      <c r="AL76">
        <v>0</v>
      </c>
      <c r="AM76">
        <v>1.6198918559999997</v>
      </c>
      <c r="AN76">
        <v>0.72674806200000008</v>
      </c>
      <c r="AO76">
        <v>0.15063266400000003</v>
      </c>
      <c r="AP76">
        <v>0.74672051999999989</v>
      </c>
      <c r="AQ76">
        <v>19.099028000000001</v>
      </c>
      <c r="AR76">
        <v>2.6419161600000001</v>
      </c>
      <c r="AS76">
        <v>3.3016588799999993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21.502839051525875</v>
      </c>
      <c r="BB76">
        <f t="shared" si="1"/>
        <v>541.39870239732352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4.6889257952030086</v>
      </c>
      <c r="L77">
        <v>195.99451460816107</v>
      </c>
      <c r="M77">
        <v>28.221875139477795</v>
      </c>
      <c r="N77">
        <v>36.246769493278173</v>
      </c>
      <c r="O77">
        <v>0</v>
      </c>
      <c r="P77">
        <v>42.11162386363636</v>
      </c>
      <c r="Q77">
        <v>6.6951319135135146</v>
      </c>
      <c r="R77">
        <v>6.5022398134511548</v>
      </c>
      <c r="S77">
        <v>4.5481797733333336</v>
      </c>
      <c r="T77">
        <v>0</v>
      </c>
      <c r="U77">
        <v>19.889764783222166</v>
      </c>
      <c r="V77">
        <v>2.8808030675526024</v>
      </c>
      <c r="W77">
        <v>10.244306853582556</v>
      </c>
      <c r="X77">
        <v>30.17368153943751</v>
      </c>
      <c r="Y77">
        <v>0</v>
      </c>
      <c r="Z77">
        <v>4.0214116799999999</v>
      </c>
      <c r="AA77">
        <v>8.6206872959999998</v>
      </c>
      <c r="AB77">
        <v>12.1211298</v>
      </c>
      <c r="AC77">
        <v>8.9183002002000009</v>
      </c>
      <c r="AD77">
        <v>11.186280000000002</v>
      </c>
      <c r="AE77">
        <v>15.167636296800003</v>
      </c>
      <c r="AF77">
        <v>9.0750840000000004</v>
      </c>
      <c r="AG77">
        <v>13.007435040000003</v>
      </c>
      <c r="AH77">
        <v>43.064474700000005</v>
      </c>
      <c r="AI77">
        <v>5.0783122000000001</v>
      </c>
      <c r="AJ77">
        <v>0</v>
      </c>
      <c r="AK77">
        <v>16.156377450000001</v>
      </c>
      <c r="AL77">
        <v>0</v>
      </c>
      <c r="AM77">
        <v>1.6198918559999997</v>
      </c>
      <c r="AN77">
        <v>0.72674806200000008</v>
      </c>
      <c r="AO77">
        <v>0.16957449599999999</v>
      </c>
      <c r="AP77">
        <v>0.74672051999999989</v>
      </c>
      <c r="AQ77">
        <v>19.099028000000001</v>
      </c>
      <c r="AR77">
        <v>10.499923199999998</v>
      </c>
      <c r="AS77">
        <v>2.8889515199999996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21.787973142325878</v>
      </c>
      <c r="BB77">
        <f t="shared" si="1"/>
        <v>548.57780981852341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4.6889257952030086</v>
      </c>
      <c r="L78">
        <v>195.99451460816107</v>
      </c>
      <c r="M78">
        <v>28.221875139477795</v>
      </c>
      <c r="N78">
        <v>36.246769493278173</v>
      </c>
      <c r="O78">
        <v>0</v>
      </c>
      <c r="P78">
        <v>42.11162386363636</v>
      </c>
      <c r="Q78">
        <v>6.6951319135135146</v>
      </c>
      <c r="R78">
        <v>6.5022398134511548</v>
      </c>
      <c r="S78">
        <v>4.5481797733333336</v>
      </c>
      <c r="T78">
        <v>0</v>
      </c>
      <c r="U78">
        <v>19.889764783222166</v>
      </c>
      <c r="V78">
        <v>2.8808030675526024</v>
      </c>
      <c r="W78">
        <v>10.244306853582556</v>
      </c>
      <c r="X78">
        <v>30.17368153943751</v>
      </c>
      <c r="Y78">
        <v>0</v>
      </c>
      <c r="Z78">
        <v>4.0214116799999999</v>
      </c>
      <c r="AA78">
        <v>8.6206872959999998</v>
      </c>
      <c r="AB78">
        <v>12.1211298</v>
      </c>
      <c r="AC78">
        <v>8.9183002002000009</v>
      </c>
      <c r="AD78">
        <v>11.186280000000002</v>
      </c>
      <c r="AE78">
        <v>15.167636296800003</v>
      </c>
      <c r="AF78">
        <v>9.0750840000000004</v>
      </c>
      <c r="AG78">
        <v>13.007435040000003</v>
      </c>
      <c r="AH78">
        <v>40.681689999999996</v>
      </c>
      <c r="AI78">
        <v>5.0783122000000001</v>
      </c>
      <c r="AJ78">
        <v>0</v>
      </c>
      <c r="AK78">
        <v>16.156377450000001</v>
      </c>
      <c r="AL78">
        <v>0</v>
      </c>
      <c r="AM78">
        <v>1.6198918559999997</v>
      </c>
      <c r="AN78">
        <v>0.72674806200000008</v>
      </c>
      <c r="AO78">
        <v>0.18310437599999999</v>
      </c>
      <c r="AP78">
        <v>0.74672051999999989</v>
      </c>
      <c r="AQ78">
        <v>19.099028000000001</v>
      </c>
      <c r="AR78">
        <v>10.499923199999998</v>
      </c>
      <c r="AS78">
        <v>2.8889515199999996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21.697467748825868</v>
      </c>
      <c r="BB78">
        <f t="shared" si="1"/>
        <v>546.29906039202342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4.6889257952030086</v>
      </c>
      <c r="L79">
        <v>195.99451460816107</v>
      </c>
      <c r="M79">
        <v>28.221875139477795</v>
      </c>
      <c r="N79">
        <v>36.246769493278173</v>
      </c>
      <c r="O79">
        <v>0</v>
      </c>
      <c r="P79">
        <v>42.11162386363636</v>
      </c>
      <c r="Q79">
        <v>6.6951319135135146</v>
      </c>
      <c r="R79">
        <v>6.5022398134511548</v>
      </c>
      <c r="S79">
        <v>4.5481797733333336</v>
      </c>
      <c r="T79">
        <v>0</v>
      </c>
      <c r="U79">
        <v>19.889764783222166</v>
      </c>
      <c r="V79">
        <v>2.8808030675526024</v>
      </c>
      <c r="W79">
        <v>10.244306853582556</v>
      </c>
      <c r="X79">
        <v>30.17368153943751</v>
      </c>
      <c r="Y79">
        <v>0</v>
      </c>
      <c r="Z79">
        <v>4.0214116799999999</v>
      </c>
      <c r="AA79">
        <v>8.6206872959999998</v>
      </c>
      <c r="AB79">
        <v>12.1211298</v>
      </c>
      <c r="AC79">
        <v>8.9183002002000009</v>
      </c>
      <c r="AD79">
        <v>11.186280000000002</v>
      </c>
      <c r="AE79">
        <v>15.167636296800003</v>
      </c>
      <c r="AF79">
        <v>9.0750840000000004</v>
      </c>
      <c r="AG79">
        <v>13.007435040000003</v>
      </c>
      <c r="AH79">
        <v>35.887062250000007</v>
      </c>
      <c r="AI79">
        <v>5.0783122000000001</v>
      </c>
      <c r="AJ79">
        <v>0</v>
      </c>
      <c r="AK79">
        <v>16.156377450000001</v>
      </c>
      <c r="AL79">
        <v>0</v>
      </c>
      <c r="AM79">
        <v>1.6198918559999997</v>
      </c>
      <c r="AN79">
        <v>0.72674806200000008</v>
      </c>
      <c r="AO79">
        <v>0.21377210399999999</v>
      </c>
      <c r="AP79">
        <v>0.74672051999999989</v>
      </c>
      <c r="AQ79">
        <v>19.099028000000001</v>
      </c>
      <c r="AR79">
        <v>3.3870719999999999</v>
      </c>
      <c r="AS79">
        <v>2.8889515199999996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21.243773384025875</v>
      </c>
      <c r="BB79">
        <f t="shared" si="1"/>
        <v>534.87594353482336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4.6889257952030086</v>
      </c>
      <c r="L80">
        <v>195.99451460816107</v>
      </c>
      <c r="M80">
        <v>28.221875139477795</v>
      </c>
      <c r="N80">
        <v>36.246769493278173</v>
      </c>
      <c r="O80">
        <v>0</v>
      </c>
      <c r="P80">
        <v>42.11162386363636</v>
      </c>
      <c r="Q80">
        <v>6.6951319135135146</v>
      </c>
      <c r="R80">
        <v>6.5022398134511548</v>
      </c>
      <c r="S80">
        <v>4.5481797733333336</v>
      </c>
      <c r="T80">
        <v>0</v>
      </c>
      <c r="U80">
        <v>19.889764783222166</v>
      </c>
      <c r="V80">
        <v>2.8808030675526024</v>
      </c>
      <c r="W80">
        <v>10.244306853582556</v>
      </c>
      <c r="X80">
        <v>30.17368153943751</v>
      </c>
      <c r="Y80">
        <v>0</v>
      </c>
      <c r="Z80">
        <v>2.1936199999999997</v>
      </c>
      <c r="AA80">
        <v>8.6206872959999998</v>
      </c>
      <c r="AB80">
        <v>8.0807532000000002</v>
      </c>
      <c r="AC80">
        <v>5.9454030538000007</v>
      </c>
      <c r="AD80">
        <v>8.3897099999999991</v>
      </c>
      <c r="AE80">
        <v>10.07711744</v>
      </c>
      <c r="AF80">
        <v>5.4450504000000004</v>
      </c>
      <c r="AG80">
        <v>13.007435040000003</v>
      </c>
      <c r="AH80">
        <v>28.709649800000001</v>
      </c>
      <c r="AI80">
        <v>1.5625575999999999</v>
      </c>
      <c r="AJ80">
        <v>0</v>
      </c>
      <c r="AK80">
        <v>16.156377450000001</v>
      </c>
      <c r="AL80">
        <v>0</v>
      </c>
      <c r="AM80">
        <v>1.6198918559999997</v>
      </c>
      <c r="AN80">
        <v>0.72674806200000008</v>
      </c>
      <c r="AO80">
        <v>0.262479672</v>
      </c>
      <c r="AP80">
        <v>0.74672051999999989</v>
      </c>
      <c r="AQ80">
        <v>19.099028000000001</v>
      </c>
      <c r="AR80">
        <v>3.3870719999999999</v>
      </c>
      <c r="AS80">
        <v>2.8889515199999996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20.059472606525869</v>
      </c>
      <c r="BB80">
        <f t="shared" si="1"/>
        <v>505.05759694712327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4.6889257952030086</v>
      </c>
      <c r="L81">
        <v>195.99451460816107</v>
      </c>
      <c r="M81">
        <v>28.221875139477795</v>
      </c>
      <c r="N81">
        <v>36.246769493278173</v>
      </c>
      <c r="O81">
        <v>0</v>
      </c>
      <c r="P81">
        <v>42.11162386363636</v>
      </c>
      <c r="Q81">
        <v>6.6951319135135146</v>
      </c>
      <c r="R81">
        <v>6.5022398134511548</v>
      </c>
      <c r="S81">
        <v>4.5481797733333336</v>
      </c>
      <c r="T81">
        <v>0</v>
      </c>
      <c r="U81">
        <v>19.889764783222166</v>
      </c>
      <c r="V81">
        <v>2.8808030675526024</v>
      </c>
      <c r="W81">
        <v>10.244306853582556</v>
      </c>
      <c r="X81">
        <v>30.17368153943751</v>
      </c>
      <c r="Y81">
        <v>0</v>
      </c>
      <c r="Z81">
        <v>2.01070584</v>
      </c>
      <c r="AA81">
        <v>5.3321839999999989</v>
      </c>
      <c r="AB81">
        <v>8.0807532000000002</v>
      </c>
      <c r="AC81">
        <v>2.969770832</v>
      </c>
      <c r="AD81">
        <v>5.5931400000000009</v>
      </c>
      <c r="AE81">
        <v>10.07711744</v>
      </c>
      <c r="AF81">
        <v>2.7225252000000002</v>
      </c>
      <c r="AG81">
        <v>13.007435040000003</v>
      </c>
      <c r="AH81">
        <v>21.299770550000005</v>
      </c>
      <c r="AI81">
        <v>0</v>
      </c>
      <c r="AJ81">
        <v>0</v>
      </c>
      <c r="AK81">
        <v>16.156377450000001</v>
      </c>
      <c r="AL81">
        <v>0</v>
      </c>
      <c r="AM81">
        <v>1.6198918559999997</v>
      </c>
      <c r="AN81">
        <v>0.72674806200000008</v>
      </c>
      <c r="AO81">
        <v>0.28863743999999997</v>
      </c>
      <c r="AP81">
        <v>0.74672051999999989</v>
      </c>
      <c r="AQ81">
        <v>19.099028000000001</v>
      </c>
      <c r="AR81">
        <v>4.7419007999999998</v>
      </c>
      <c r="AS81">
        <v>2.8889515199999996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19.312372478625875</v>
      </c>
      <c r="BB81">
        <f t="shared" si="1"/>
        <v>486.24710191522325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4.6889257952030086</v>
      </c>
      <c r="L82">
        <v>195.99451460816107</v>
      </c>
      <c r="M82">
        <v>28.221875139477795</v>
      </c>
      <c r="N82">
        <v>36.246769493278173</v>
      </c>
      <c r="O82">
        <v>0</v>
      </c>
      <c r="P82">
        <v>42.11162386363636</v>
      </c>
      <c r="Q82">
        <v>6.6951319135135146</v>
      </c>
      <c r="R82">
        <v>6.5022398134511548</v>
      </c>
      <c r="S82">
        <v>4.5481797733333336</v>
      </c>
      <c r="T82">
        <v>0</v>
      </c>
      <c r="U82">
        <v>19.889764783222166</v>
      </c>
      <c r="V82">
        <v>2.8808030675526024</v>
      </c>
      <c r="W82">
        <v>10.244306853582556</v>
      </c>
      <c r="X82">
        <v>30.17368153943751</v>
      </c>
      <c r="Y82">
        <v>0</v>
      </c>
      <c r="Z82">
        <v>2.01070584</v>
      </c>
      <c r="AA82">
        <v>3.7567659999999998</v>
      </c>
      <c r="AB82">
        <v>4.0403766000000001</v>
      </c>
      <c r="AC82">
        <v>2.969770832</v>
      </c>
      <c r="AD82">
        <v>2.79657</v>
      </c>
      <c r="AE82">
        <v>10.07711744</v>
      </c>
      <c r="AF82">
        <v>2.7225252000000002</v>
      </c>
      <c r="AG82">
        <v>13.007435040000003</v>
      </c>
      <c r="AH82">
        <v>13.076257500000002</v>
      </c>
      <c r="AI82">
        <v>0</v>
      </c>
      <c r="AJ82">
        <v>0</v>
      </c>
      <c r="AK82">
        <v>16.156377450000001</v>
      </c>
      <c r="AL82">
        <v>0</v>
      </c>
      <c r="AM82">
        <v>1.6198918559999997</v>
      </c>
      <c r="AN82">
        <v>0.72674806200000008</v>
      </c>
      <c r="AO82">
        <v>0.31750118399999999</v>
      </c>
      <c r="AP82">
        <v>0.74672051999999989</v>
      </c>
      <c r="AQ82">
        <v>17.977829999999997</v>
      </c>
      <c r="AR82">
        <v>4.7419007999999998</v>
      </c>
      <c r="AS82">
        <v>2.8889515199999996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18.635154677325865</v>
      </c>
      <c r="BB82">
        <f t="shared" si="1"/>
        <v>469.19610781052324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4.7824126915332892</v>
      </c>
      <c r="L83">
        <v>195.99440076154212</v>
      </c>
      <c r="M83">
        <v>28.221875139477795</v>
      </c>
      <c r="N83">
        <v>36.246769493278173</v>
      </c>
      <c r="O83">
        <v>0</v>
      </c>
      <c r="P83">
        <v>42.11162386363636</v>
      </c>
      <c r="Q83">
        <v>6.8414510266060988</v>
      </c>
      <c r="R83">
        <v>6.5022398134511548</v>
      </c>
      <c r="S83">
        <v>4.6281963539101749</v>
      </c>
      <c r="T83">
        <v>0</v>
      </c>
      <c r="U83">
        <v>19.889764783222166</v>
      </c>
      <c r="V83">
        <v>3.3669874236966826</v>
      </c>
      <c r="W83">
        <v>10.244306853582556</v>
      </c>
      <c r="X83">
        <v>30.17368153943751</v>
      </c>
      <c r="Y83">
        <v>0</v>
      </c>
      <c r="Z83">
        <v>2.01070584</v>
      </c>
      <c r="AA83">
        <v>0</v>
      </c>
      <c r="AB83">
        <v>4.0403766000000001</v>
      </c>
      <c r="AC83">
        <v>2.969770832</v>
      </c>
      <c r="AD83">
        <v>0.40529999999999999</v>
      </c>
      <c r="AE83">
        <v>10.07711744</v>
      </c>
      <c r="AF83">
        <v>2.7225252000000002</v>
      </c>
      <c r="AG83">
        <v>13.007435040000003</v>
      </c>
      <c r="AH83">
        <v>7.11929575</v>
      </c>
      <c r="AI83">
        <v>0</v>
      </c>
      <c r="AJ83">
        <v>0</v>
      </c>
      <c r="AK83">
        <v>16.156377450000001</v>
      </c>
      <c r="AL83">
        <v>0</v>
      </c>
      <c r="AM83">
        <v>1.6198918559999997</v>
      </c>
      <c r="AN83">
        <v>0.72674806200000008</v>
      </c>
      <c r="AO83">
        <v>0.340050984</v>
      </c>
      <c r="AP83">
        <v>1.9257529200000003</v>
      </c>
      <c r="AQ83">
        <v>14.324270999999998</v>
      </c>
      <c r="AR83">
        <v>4.7419007999999998</v>
      </c>
      <c r="AS83">
        <v>2.8889515199999996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18.109863193739564</v>
      </c>
      <c r="BB83">
        <f t="shared" si="1"/>
        <v>455.97031784363452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4.6889158074166835</v>
      </c>
      <c r="L84">
        <v>195.99440076154212</v>
      </c>
      <c r="M84">
        <v>28.221875139477795</v>
      </c>
      <c r="N84">
        <v>36.246769493278173</v>
      </c>
      <c r="O84">
        <v>0</v>
      </c>
      <c r="P84">
        <v>42.11162386363636</v>
      </c>
      <c r="Q84">
        <v>0</v>
      </c>
      <c r="R84">
        <v>6.5022398134511548</v>
      </c>
      <c r="S84">
        <v>4.6281963539101749</v>
      </c>
      <c r="T84">
        <v>0</v>
      </c>
      <c r="U84">
        <v>19.889764783222166</v>
      </c>
      <c r="V84">
        <v>3.3669874236966826</v>
      </c>
      <c r="W84">
        <v>10.244306853582556</v>
      </c>
      <c r="X84">
        <v>30.17368153943751</v>
      </c>
      <c r="Y84">
        <v>0</v>
      </c>
      <c r="Z84">
        <v>2.01070584</v>
      </c>
      <c r="AA84">
        <v>0</v>
      </c>
      <c r="AB84">
        <v>4.0403766000000001</v>
      </c>
      <c r="AC84">
        <v>0</v>
      </c>
      <c r="AD84">
        <v>0</v>
      </c>
      <c r="AE84">
        <v>10.07711744</v>
      </c>
      <c r="AF84">
        <v>2.7225252000000002</v>
      </c>
      <c r="AG84">
        <v>13.007435040000003</v>
      </c>
      <c r="AH84">
        <v>7.11929575</v>
      </c>
      <c r="AI84">
        <v>0</v>
      </c>
      <c r="AJ84">
        <v>0</v>
      </c>
      <c r="AK84">
        <v>16.156377450000001</v>
      </c>
      <c r="AL84">
        <v>0</v>
      </c>
      <c r="AM84">
        <v>1.6198918559999997</v>
      </c>
      <c r="AN84">
        <v>0.72674806200000008</v>
      </c>
      <c r="AO84">
        <v>0.36169879199999999</v>
      </c>
      <c r="AP84">
        <v>1.9257529200000003</v>
      </c>
      <c r="AQ84">
        <v>9.5495140000000003</v>
      </c>
      <c r="AR84">
        <v>4.7419007999999998</v>
      </c>
      <c r="AS84">
        <v>2.8889515199999996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17.534451986382656</v>
      </c>
      <c r="BB84">
        <f t="shared" si="1"/>
        <v>441.48260111626871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4.8762398332635817</v>
      </c>
      <c r="L85">
        <v>195.99440076154212</v>
      </c>
      <c r="M85">
        <v>28.221875139477795</v>
      </c>
      <c r="N85">
        <v>36.246769493278173</v>
      </c>
      <c r="O85">
        <v>0</v>
      </c>
      <c r="P85">
        <v>42.11162386363636</v>
      </c>
      <c r="Q85">
        <v>0</v>
      </c>
      <c r="R85">
        <v>6.5022398134511548</v>
      </c>
      <c r="S85">
        <v>4.6281963539101749</v>
      </c>
      <c r="T85">
        <v>0</v>
      </c>
      <c r="U85">
        <v>20.360231038257645</v>
      </c>
      <c r="V85">
        <v>3.5742858162355042</v>
      </c>
      <c r="W85">
        <v>10.244306853582556</v>
      </c>
      <c r="X85">
        <v>30.17368153943751</v>
      </c>
      <c r="Y85">
        <v>0</v>
      </c>
      <c r="Z85">
        <v>2.01070584</v>
      </c>
      <c r="AA85">
        <v>0</v>
      </c>
      <c r="AB85">
        <v>1.2268350000000001</v>
      </c>
      <c r="AC85">
        <v>0</v>
      </c>
      <c r="AD85">
        <v>0</v>
      </c>
      <c r="AE85">
        <v>4.7236487999999994</v>
      </c>
      <c r="AF85">
        <v>2.7225252000000002</v>
      </c>
      <c r="AG85">
        <v>13.007435040000003</v>
      </c>
      <c r="AH85">
        <v>7.11929575</v>
      </c>
      <c r="AI85">
        <v>0</v>
      </c>
      <c r="AJ85">
        <v>0</v>
      </c>
      <c r="AK85">
        <v>16.156377450000001</v>
      </c>
      <c r="AL85">
        <v>0</v>
      </c>
      <c r="AM85">
        <v>1.6198918559999997</v>
      </c>
      <c r="AN85">
        <v>0.72674806200000008</v>
      </c>
      <c r="AO85">
        <v>0.45099600000000001</v>
      </c>
      <c r="AP85">
        <v>0.74672051999999989</v>
      </c>
      <c r="AQ85">
        <v>9.5495140000000003</v>
      </c>
      <c r="AR85">
        <v>4.7419007999999998</v>
      </c>
      <c r="AS85">
        <v>2.8889515199999996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17.213890361698013</v>
      </c>
      <c r="BB85">
        <f t="shared" si="1"/>
        <v>433.41150598237448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4.7827793587441647</v>
      </c>
      <c r="L86">
        <v>155.99369071203822</v>
      </c>
      <c r="M86">
        <v>28.221875139477795</v>
      </c>
      <c r="N86">
        <v>36.246769493278173</v>
      </c>
      <c r="O86">
        <v>0</v>
      </c>
      <c r="P86">
        <v>42.11162386363636</v>
      </c>
      <c r="Q86">
        <v>0</v>
      </c>
      <c r="R86">
        <v>6.5022398134511548</v>
      </c>
      <c r="S86">
        <v>4.6281963539101749</v>
      </c>
      <c r="T86">
        <v>0</v>
      </c>
      <c r="U86">
        <v>20.959851436921571</v>
      </c>
      <c r="V86">
        <v>5.5688026987399768</v>
      </c>
      <c r="W86">
        <v>10.244306853582556</v>
      </c>
      <c r="X86">
        <v>30.17368153943751</v>
      </c>
      <c r="Y86">
        <v>0</v>
      </c>
      <c r="Z86">
        <v>2.01070584</v>
      </c>
      <c r="AA86">
        <v>0</v>
      </c>
      <c r="AB86">
        <v>0</v>
      </c>
      <c r="AC86">
        <v>0</v>
      </c>
      <c r="AD86">
        <v>0</v>
      </c>
      <c r="AE86">
        <v>4.7236487999999994</v>
      </c>
      <c r="AF86">
        <v>2.7225252000000002</v>
      </c>
      <c r="AG86">
        <v>13.007435040000003</v>
      </c>
      <c r="AH86">
        <v>7.11929575</v>
      </c>
      <c r="AI86">
        <v>0</v>
      </c>
      <c r="AJ86">
        <v>0</v>
      </c>
      <c r="AK86">
        <v>16.156377450000001</v>
      </c>
      <c r="AL86">
        <v>0</v>
      </c>
      <c r="AM86">
        <v>1.6198918559999997</v>
      </c>
      <c r="AN86">
        <v>0.72674806200000008</v>
      </c>
      <c r="AO86">
        <v>0.51233145600000007</v>
      </c>
      <c r="AP86">
        <v>0.74672051999999989</v>
      </c>
      <c r="AQ86">
        <v>4.7747570000000001</v>
      </c>
      <c r="AR86">
        <v>4.7419007999999998</v>
      </c>
      <c r="AS86">
        <v>2.8889515199999996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15.554471323091352</v>
      </c>
      <c r="BB86">
        <f t="shared" si="1"/>
        <v>391.63063523412632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4.7515233828910501</v>
      </c>
      <c r="L87">
        <v>105.99399740953615</v>
      </c>
      <c r="M87">
        <v>28.221875139477795</v>
      </c>
      <c r="N87">
        <v>36.246769493278173</v>
      </c>
      <c r="O87">
        <v>0</v>
      </c>
      <c r="P87">
        <v>42.11162386363636</v>
      </c>
      <c r="Q87">
        <v>0</v>
      </c>
      <c r="R87">
        <v>6.501423773364488</v>
      </c>
      <c r="S87">
        <v>4.6281963539101749</v>
      </c>
      <c r="T87">
        <v>0</v>
      </c>
      <c r="U87">
        <v>21.355310679611648</v>
      </c>
      <c r="V87">
        <v>5.5700226666666666</v>
      </c>
      <c r="W87">
        <v>10.649919684898844</v>
      </c>
      <c r="X87">
        <v>30.485954896817741</v>
      </c>
      <c r="Y87">
        <v>0</v>
      </c>
      <c r="Z87">
        <v>2.01070584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2.7225252000000002</v>
      </c>
      <c r="AG87">
        <v>13.007435040000003</v>
      </c>
      <c r="AH87">
        <v>7.11929575</v>
      </c>
      <c r="AI87">
        <v>0</v>
      </c>
      <c r="AJ87">
        <v>0</v>
      </c>
      <c r="AK87">
        <v>16.156377450000001</v>
      </c>
      <c r="AL87">
        <v>0</v>
      </c>
      <c r="AM87">
        <v>1.6198918559999997</v>
      </c>
      <c r="AN87">
        <v>0.72674806200000008</v>
      </c>
      <c r="AO87">
        <v>0.59170675199999989</v>
      </c>
      <c r="AP87">
        <v>0.74672051999999989</v>
      </c>
      <c r="AQ87">
        <v>4.7747570000000001</v>
      </c>
      <c r="AR87">
        <v>4.7419007999999998</v>
      </c>
      <c r="AS87">
        <v>2.8889515199999996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13.508422902292768</v>
      </c>
      <c r="BB87">
        <f t="shared" si="1"/>
        <v>340.11521023179637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4.8242781273597872</v>
      </c>
      <c r="L88">
        <v>105.99399740953615</v>
      </c>
      <c r="M88">
        <v>28.221875139477795</v>
      </c>
      <c r="N88">
        <v>36.246769493278173</v>
      </c>
      <c r="O88">
        <v>0</v>
      </c>
      <c r="P88">
        <v>42.11162386363636</v>
      </c>
      <c r="Q88">
        <v>0</v>
      </c>
      <c r="R88">
        <v>6.501423773364488</v>
      </c>
      <c r="S88">
        <v>4.6281963539101749</v>
      </c>
      <c r="T88">
        <v>0</v>
      </c>
      <c r="U88">
        <v>21.411262870279366</v>
      </c>
      <c r="V88">
        <v>5.5700226666666666</v>
      </c>
      <c r="W88">
        <v>10.649919684898844</v>
      </c>
      <c r="X88">
        <v>30.172882241169308</v>
      </c>
      <c r="Y88">
        <v>0</v>
      </c>
      <c r="Z88">
        <v>2.01070584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2.7225252000000002</v>
      </c>
      <c r="AG88">
        <v>13.007435040000003</v>
      </c>
      <c r="AH88">
        <v>7.11929575</v>
      </c>
      <c r="AI88">
        <v>0</v>
      </c>
      <c r="AJ88">
        <v>0</v>
      </c>
      <c r="AK88">
        <v>16.156377450000001</v>
      </c>
      <c r="AL88">
        <v>0</v>
      </c>
      <c r="AM88">
        <v>1.6198918559999997</v>
      </c>
      <c r="AN88">
        <v>0.72674806200000008</v>
      </c>
      <c r="AO88">
        <v>0.64582627199999998</v>
      </c>
      <c r="AP88">
        <v>0.74672051999999989</v>
      </c>
      <c r="AQ88">
        <v>2.3197199999999998</v>
      </c>
      <c r="AR88">
        <v>4.7419007999999998</v>
      </c>
      <c r="AS88">
        <v>2.8889515199999996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13.409665239461397</v>
      </c>
      <c r="BB88">
        <f t="shared" si="1"/>
        <v>337.62868469411575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105.99399740953615</v>
      </c>
      <c r="M89">
        <v>28.221875139477795</v>
      </c>
      <c r="N89">
        <v>36.246769493278173</v>
      </c>
      <c r="O89">
        <v>0</v>
      </c>
      <c r="P89">
        <v>42.11162386363636</v>
      </c>
      <c r="Q89">
        <v>0</v>
      </c>
      <c r="R89">
        <v>1.9975806098514466</v>
      </c>
      <c r="S89">
        <v>4.3165094347996753</v>
      </c>
      <c r="T89">
        <v>0</v>
      </c>
      <c r="U89">
        <v>21.411262870279366</v>
      </c>
      <c r="V89">
        <v>2.0803850824642143</v>
      </c>
      <c r="W89">
        <v>7.7188690984472066</v>
      </c>
      <c r="X89">
        <v>7.996347227250288</v>
      </c>
      <c r="Y89">
        <v>0</v>
      </c>
      <c r="Z89">
        <v>2.01070584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2.7225252000000002</v>
      </c>
      <c r="AG89">
        <v>13.007435040000003</v>
      </c>
      <c r="AH89">
        <v>0</v>
      </c>
      <c r="AI89">
        <v>0</v>
      </c>
      <c r="AJ89">
        <v>0</v>
      </c>
      <c r="AK89">
        <v>16.156377450000001</v>
      </c>
      <c r="AL89">
        <v>0</v>
      </c>
      <c r="AM89">
        <v>1.6198918559999997</v>
      </c>
      <c r="AN89">
        <v>0.72674806200000008</v>
      </c>
      <c r="AO89">
        <v>0.28953943199999999</v>
      </c>
      <c r="AP89">
        <v>0.74672051999999989</v>
      </c>
      <c r="AQ89">
        <v>0</v>
      </c>
      <c r="AR89">
        <v>4.7419007999999998</v>
      </c>
      <c r="AS89">
        <v>2.8889515199999996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11.574830441997353</v>
      </c>
      <c r="BB89">
        <f t="shared" si="1"/>
        <v>291.43118550702337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105.99399740953615</v>
      </c>
      <c r="M90">
        <v>28.221875139477795</v>
      </c>
      <c r="N90">
        <v>36.246769493278173</v>
      </c>
      <c r="O90">
        <v>0</v>
      </c>
      <c r="P90">
        <v>42.11162386363636</v>
      </c>
      <c r="Q90">
        <v>0</v>
      </c>
      <c r="R90">
        <v>1.9975806098514466</v>
      </c>
      <c r="S90">
        <v>4.3165094347996753</v>
      </c>
      <c r="T90">
        <v>0</v>
      </c>
      <c r="U90">
        <v>21.411262870279366</v>
      </c>
      <c r="V90">
        <v>1.9961126840458812</v>
      </c>
      <c r="W90">
        <v>6.6391105012681715</v>
      </c>
      <c r="X90">
        <v>7.996347227250288</v>
      </c>
      <c r="Y90">
        <v>0</v>
      </c>
      <c r="Z90">
        <v>0.33748000000000006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2.7225252000000002</v>
      </c>
      <c r="AG90">
        <v>13.007435040000003</v>
      </c>
      <c r="AH90">
        <v>0</v>
      </c>
      <c r="AI90">
        <v>0</v>
      </c>
      <c r="AJ90">
        <v>0</v>
      </c>
      <c r="AK90">
        <v>16.156377450000001</v>
      </c>
      <c r="AL90">
        <v>0</v>
      </c>
      <c r="AM90">
        <v>1.6198918559999997</v>
      </c>
      <c r="AN90">
        <v>0.72674806200000008</v>
      </c>
      <c r="AO90">
        <v>0.37793464800000004</v>
      </c>
      <c r="AP90">
        <v>0.74672051999999989</v>
      </c>
      <c r="AQ90">
        <v>0</v>
      </c>
      <c r="AR90">
        <v>4.7419007999999998</v>
      </c>
      <c r="AS90">
        <v>2.8889515199999996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11.469823786737788</v>
      </c>
      <c r="BB90">
        <f t="shared" si="1"/>
        <v>288.78733054268554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105.99399740953615</v>
      </c>
      <c r="M91">
        <v>28.221875139477795</v>
      </c>
      <c r="N91">
        <v>36.246769493278173</v>
      </c>
      <c r="O91">
        <v>0</v>
      </c>
      <c r="P91">
        <v>42.11162386363636</v>
      </c>
      <c r="Q91">
        <v>0</v>
      </c>
      <c r="R91">
        <v>1.9975806098514466</v>
      </c>
      <c r="S91">
        <v>4.3165094347996753</v>
      </c>
      <c r="T91">
        <v>0</v>
      </c>
      <c r="U91">
        <v>21.411262870279366</v>
      </c>
      <c r="V91">
        <v>1.9961126840458812</v>
      </c>
      <c r="W91">
        <v>6.6391105012681715</v>
      </c>
      <c r="X91">
        <v>7.996347227250288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2.7225252000000002</v>
      </c>
      <c r="AG91">
        <v>13.007435040000003</v>
      </c>
      <c r="AH91">
        <v>0</v>
      </c>
      <c r="AI91">
        <v>0</v>
      </c>
      <c r="AJ91">
        <v>0</v>
      </c>
      <c r="AK91">
        <v>16.156377450000001</v>
      </c>
      <c r="AL91">
        <v>0</v>
      </c>
      <c r="AM91">
        <v>1.6198918559999997</v>
      </c>
      <c r="AN91">
        <v>0.72674806200000008</v>
      </c>
      <c r="AO91">
        <v>0.45099600000000001</v>
      </c>
      <c r="AP91">
        <v>0.74672051999999989</v>
      </c>
      <c r="AQ91">
        <v>0</v>
      </c>
      <c r="AR91">
        <v>4.0644863999999998</v>
      </c>
      <c r="AS91">
        <v>2.8889515199999996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11.433845964337792</v>
      </c>
      <c r="BB91">
        <f t="shared" si="1"/>
        <v>287.88147531708546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2.2665234636273319</v>
      </c>
      <c r="L92">
        <v>105.99399740953615</v>
      </c>
      <c r="M92">
        <v>28.221875139477795</v>
      </c>
      <c r="N92">
        <v>36.246769493278173</v>
      </c>
      <c r="O92">
        <v>0</v>
      </c>
      <c r="P92">
        <v>42.11162386363636</v>
      </c>
      <c r="Q92">
        <v>0</v>
      </c>
      <c r="R92">
        <v>1.9975806098514466</v>
      </c>
      <c r="S92">
        <v>4.3165094347996753</v>
      </c>
      <c r="T92">
        <v>0</v>
      </c>
      <c r="U92">
        <v>21.411262870279366</v>
      </c>
      <c r="V92">
        <v>1.9961126840458812</v>
      </c>
      <c r="W92">
        <v>6.6391105012681715</v>
      </c>
      <c r="X92">
        <v>7.996347227250288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2.7225252000000002</v>
      </c>
      <c r="AG92">
        <v>13.007435040000003</v>
      </c>
      <c r="AH92">
        <v>0</v>
      </c>
      <c r="AI92">
        <v>0</v>
      </c>
      <c r="AJ92">
        <v>0</v>
      </c>
      <c r="AK92">
        <v>16.156377450000001</v>
      </c>
      <c r="AL92">
        <v>0</v>
      </c>
      <c r="AM92">
        <v>1.6198918559999997</v>
      </c>
      <c r="AN92">
        <v>0.72674806200000008</v>
      </c>
      <c r="AO92">
        <v>0.49519360799999995</v>
      </c>
      <c r="AP92">
        <v>0.74672051999999989</v>
      </c>
      <c r="AQ92">
        <v>0</v>
      </c>
      <c r="AR92">
        <v>4.0644863999999998</v>
      </c>
      <c r="AS92">
        <v>2.8889515199999996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11.522115479019721</v>
      </c>
      <c r="BB92">
        <f t="shared" si="1"/>
        <v>290.10392687403095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2.2665613746481981</v>
      </c>
      <c r="L93">
        <v>105.99399740953615</v>
      </c>
      <c r="M93">
        <v>28.221875139477795</v>
      </c>
      <c r="N93">
        <v>36.246769493278173</v>
      </c>
      <c r="O93">
        <v>0</v>
      </c>
      <c r="P93">
        <v>42.11162386363636</v>
      </c>
      <c r="Q93">
        <v>0</v>
      </c>
      <c r="R93">
        <v>1.9975806098514466</v>
      </c>
      <c r="S93">
        <v>2.7574525693328114</v>
      </c>
      <c r="T93">
        <v>0</v>
      </c>
      <c r="U93">
        <v>21.411262870279366</v>
      </c>
      <c r="V93">
        <v>1.9961126840458812</v>
      </c>
      <c r="W93">
        <v>6.6391105012681715</v>
      </c>
      <c r="X93">
        <v>7.996347227250288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2.7225252000000002</v>
      </c>
      <c r="AG93">
        <v>13.007435040000003</v>
      </c>
      <c r="AH93">
        <v>0</v>
      </c>
      <c r="AI93">
        <v>0</v>
      </c>
      <c r="AJ93">
        <v>0</v>
      </c>
      <c r="AK93">
        <v>16.156377450000001</v>
      </c>
      <c r="AL93">
        <v>0</v>
      </c>
      <c r="AM93">
        <v>1.6198918559999997</v>
      </c>
      <c r="AN93">
        <v>0.72674806200000008</v>
      </c>
      <c r="AO93">
        <v>0.53668524000000006</v>
      </c>
      <c r="AP93">
        <v>0.55021512000000006</v>
      </c>
      <c r="AQ93">
        <v>0</v>
      </c>
      <c r="AR93">
        <v>4.0644863999999998</v>
      </c>
      <c r="AS93">
        <v>2.8889515199999996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11.45663949960716</v>
      </c>
      <c r="BB93">
        <f t="shared" si="1"/>
        <v>288.45537013099749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2.2665234636273319</v>
      </c>
      <c r="L94">
        <v>105.9891297140489</v>
      </c>
      <c r="M94">
        <v>28.221875139477795</v>
      </c>
      <c r="N94">
        <v>36.246769493278173</v>
      </c>
      <c r="O94">
        <v>0</v>
      </c>
      <c r="P94">
        <v>42.11162386363636</v>
      </c>
      <c r="Q94">
        <v>0</v>
      </c>
      <c r="R94">
        <v>3.3591413814814808</v>
      </c>
      <c r="S94">
        <v>4.2254810355029591</v>
      </c>
      <c r="T94">
        <v>0</v>
      </c>
      <c r="U94">
        <v>21.411262870279366</v>
      </c>
      <c r="V94">
        <v>1.9961126840458812</v>
      </c>
      <c r="W94">
        <v>6.6391105012681715</v>
      </c>
      <c r="X94">
        <v>7.996347227250288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2.7225252000000002</v>
      </c>
      <c r="AG94">
        <v>13.007435040000003</v>
      </c>
      <c r="AH94">
        <v>0</v>
      </c>
      <c r="AI94">
        <v>0</v>
      </c>
      <c r="AJ94">
        <v>0</v>
      </c>
      <c r="AK94">
        <v>16.156377450000001</v>
      </c>
      <c r="AL94">
        <v>0</v>
      </c>
      <c r="AM94">
        <v>1.6198918559999997</v>
      </c>
      <c r="AN94">
        <v>0.72674806200000008</v>
      </c>
      <c r="AO94">
        <v>0.57186292800000005</v>
      </c>
      <c r="AP94">
        <v>0.55021512000000006</v>
      </c>
      <c r="AQ94">
        <v>0</v>
      </c>
      <c r="AR94">
        <v>4.0644863999999998</v>
      </c>
      <c r="AS94">
        <v>2.8889515199999996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11.565885949821091</v>
      </c>
      <c r="BB94">
        <f t="shared" si="1"/>
        <v>291.2059850000756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2.2665613746481981</v>
      </c>
      <c r="L95">
        <v>105.9891297140489</v>
      </c>
      <c r="M95">
        <v>28.221875139477795</v>
      </c>
      <c r="N95">
        <v>36.246769493278173</v>
      </c>
      <c r="O95">
        <v>0</v>
      </c>
      <c r="P95">
        <v>42.11162386363636</v>
      </c>
      <c r="Q95">
        <v>0</v>
      </c>
      <c r="R95">
        <v>3.3591413814814808</v>
      </c>
      <c r="S95">
        <v>4.2499211020558008</v>
      </c>
      <c r="T95">
        <v>0</v>
      </c>
      <c r="U95">
        <v>21.411262870279366</v>
      </c>
      <c r="V95">
        <v>2.0812802507836992</v>
      </c>
      <c r="W95">
        <v>6.6391105012681715</v>
      </c>
      <c r="X95">
        <v>7.996347227250288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2.7225252000000002</v>
      </c>
      <c r="AG95">
        <v>13.007435040000003</v>
      </c>
      <c r="AH95">
        <v>0</v>
      </c>
      <c r="AI95">
        <v>0</v>
      </c>
      <c r="AJ95">
        <v>0</v>
      </c>
      <c r="AK95">
        <v>16.156377450000001</v>
      </c>
      <c r="AL95">
        <v>0</v>
      </c>
      <c r="AM95">
        <v>1.6198918559999997</v>
      </c>
      <c r="AN95">
        <v>0.72674806200000008</v>
      </c>
      <c r="AO95">
        <v>0.6187665120000001</v>
      </c>
      <c r="AP95">
        <v>0.55021512000000006</v>
      </c>
      <c r="AQ95">
        <v>0</v>
      </c>
      <c r="AR95">
        <v>2.0322431999999999</v>
      </c>
      <c r="AS95">
        <v>2.8889515199999996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11.494234280315341</v>
      </c>
      <c r="BB95">
        <f t="shared" si="1"/>
        <v>289.4019425978928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2.2665234636273319</v>
      </c>
      <c r="L96">
        <v>105.9891297140489</v>
      </c>
      <c r="M96">
        <v>28.221875139477795</v>
      </c>
      <c r="N96">
        <v>36.246769493278173</v>
      </c>
      <c r="O96">
        <v>0</v>
      </c>
      <c r="P96">
        <v>42.11162386363636</v>
      </c>
      <c r="Q96">
        <v>0</v>
      </c>
      <c r="R96">
        <v>3.3591413814814808</v>
      </c>
      <c r="S96">
        <v>4.2499211020558008</v>
      </c>
      <c r="T96">
        <v>0</v>
      </c>
      <c r="U96">
        <v>21.411262870279366</v>
      </c>
      <c r="V96">
        <v>2</v>
      </c>
      <c r="W96">
        <v>6.6391105012681715</v>
      </c>
      <c r="X96">
        <v>7.996347227250288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2.7225252000000002</v>
      </c>
      <c r="AG96">
        <v>13.007435040000003</v>
      </c>
      <c r="AH96">
        <v>0</v>
      </c>
      <c r="AI96">
        <v>0</v>
      </c>
      <c r="AJ96">
        <v>0</v>
      </c>
      <c r="AK96">
        <v>16.156377450000001</v>
      </c>
      <c r="AL96">
        <v>0</v>
      </c>
      <c r="AM96">
        <v>1.6198918559999997</v>
      </c>
      <c r="AN96">
        <v>0.72674806200000008</v>
      </c>
      <c r="AO96">
        <v>0.66116013600000012</v>
      </c>
      <c r="AP96">
        <v>0.55021512000000006</v>
      </c>
      <c r="AQ96">
        <v>0</v>
      </c>
      <c r="AR96">
        <v>2.0322431999999999</v>
      </c>
      <c r="AS96">
        <v>2.8889515199999996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11.492747725488352</v>
      </c>
      <c r="BB96">
        <f t="shared" si="1"/>
        <v>289.36450461491529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2.2665613746481981</v>
      </c>
      <c r="L97">
        <v>105.9891297140489</v>
      </c>
      <c r="M97">
        <v>28.221875139477795</v>
      </c>
      <c r="N97">
        <v>36.246769493278173</v>
      </c>
      <c r="O97">
        <v>0</v>
      </c>
      <c r="P97">
        <v>42.11162386363636</v>
      </c>
      <c r="Q97">
        <v>0</v>
      </c>
      <c r="R97">
        <v>3.3591413814814808</v>
      </c>
      <c r="S97">
        <v>4.2499211020558008</v>
      </c>
      <c r="T97">
        <v>0</v>
      </c>
      <c r="U97">
        <v>21.411262870279366</v>
      </c>
      <c r="V97">
        <v>2</v>
      </c>
      <c r="W97">
        <v>6.6391105012681715</v>
      </c>
      <c r="X97">
        <v>7.996347227250288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2.7225252000000002</v>
      </c>
      <c r="AG97">
        <v>13.007435040000003</v>
      </c>
      <c r="AH97">
        <v>0</v>
      </c>
      <c r="AI97">
        <v>0</v>
      </c>
      <c r="AJ97">
        <v>0</v>
      </c>
      <c r="AK97">
        <v>16.156377450000001</v>
      </c>
      <c r="AL97">
        <v>0</v>
      </c>
      <c r="AM97">
        <v>1.6198918559999997</v>
      </c>
      <c r="AN97">
        <v>0.72674806200000008</v>
      </c>
      <c r="AO97">
        <v>0.69453383999999996</v>
      </c>
      <c r="AP97">
        <v>0.55021512000000006</v>
      </c>
      <c r="AQ97">
        <v>0</v>
      </c>
      <c r="AR97">
        <v>2.0322431999999999</v>
      </c>
      <c r="AS97">
        <v>2.8889515199999996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11.494023929320985</v>
      </c>
      <c r="BB97">
        <f t="shared" si="1"/>
        <v>289.39664002610357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2.2665234636273319</v>
      </c>
      <c r="L98">
        <v>105.9891297140489</v>
      </c>
      <c r="M98">
        <v>28.221875139477795</v>
      </c>
      <c r="N98">
        <v>36.246769493278173</v>
      </c>
      <c r="O98">
        <v>0</v>
      </c>
      <c r="P98">
        <v>42.11162386363636</v>
      </c>
      <c r="Q98">
        <v>0</v>
      </c>
      <c r="R98">
        <v>3.3591413814814808</v>
      </c>
      <c r="S98">
        <v>4.2499211020558008</v>
      </c>
      <c r="T98">
        <v>0</v>
      </c>
      <c r="U98">
        <v>21.411262870279366</v>
      </c>
      <c r="V98">
        <v>2</v>
      </c>
      <c r="W98">
        <v>6.6391105012681715</v>
      </c>
      <c r="X98">
        <v>7.996347227250288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2.7225252000000002</v>
      </c>
      <c r="AG98">
        <v>13.007435040000003</v>
      </c>
      <c r="AH98">
        <v>0</v>
      </c>
      <c r="AI98">
        <v>0</v>
      </c>
      <c r="AJ98">
        <v>0</v>
      </c>
      <c r="AK98">
        <v>16.156377450000001</v>
      </c>
      <c r="AL98">
        <v>0</v>
      </c>
      <c r="AM98">
        <v>1.6198918559999997</v>
      </c>
      <c r="AN98">
        <v>0.72674806200000008</v>
      </c>
      <c r="AO98">
        <v>0.73061352000000013</v>
      </c>
      <c r="AP98">
        <v>0.55021512000000006</v>
      </c>
      <c r="AQ98">
        <v>0</v>
      </c>
      <c r="AR98">
        <v>2.0322431999999999</v>
      </c>
      <c r="AS98">
        <v>2.8889515199999996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11.495400625088351</v>
      </c>
      <c r="BB98">
        <f t="shared" si="1"/>
        <v>289.43130509931535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5.888E-3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9.3435069422825978E-2</v>
      </c>
      <c r="L99">
        <f t="shared" si="2"/>
        <v>3.7538396040187916</v>
      </c>
      <c r="M99">
        <f t="shared" si="2"/>
        <v>0.6084585101001031</v>
      </c>
      <c r="N99">
        <f t="shared" si="2"/>
        <v>0.86994294615097212</v>
      </c>
      <c r="O99">
        <f t="shared" si="2"/>
        <v>0</v>
      </c>
      <c r="P99">
        <f t="shared" si="2"/>
        <v>0.9778438672527392</v>
      </c>
      <c r="Q99">
        <f t="shared" si="2"/>
        <v>8.2262943720571538E-2</v>
      </c>
      <c r="R99">
        <f t="shared" si="2"/>
        <v>0.12746430023623612</v>
      </c>
      <c r="S99">
        <f t="shared" si="2"/>
        <v>0.12596071559343505</v>
      </c>
      <c r="T99">
        <f t="shared" si="2"/>
        <v>0</v>
      </c>
      <c r="U99">
        <f t="shared" si="2"/>
        <v>0.50734095602679141</v>
      </c>
      <c r="V99">
        <f t="shared" si="2"/>
        <v>6.9860750293118071E-2</v>
      </c>
      <c r="W99">
        <f t="shared" si="2"/>
        <v>0.21745520788939504</v>
      </c>
      <c r="X99">
        <f t="shared" si="2"/>
        <v>0.53526611816018121</v>
      </c>
      <c r="Y99">
        <f t="shared" si="2"/>
        <v>0</v>
      </c>
      <c r="Z99">
        <f t="shared" si="2"/>
        <v>2.2044024860000001E-2</v>
      </c>
      <c r="AA99">
        <f t="shared" si="2"/>
        <v>4.3769717107999997E-2</v>
      </c>
      <c r="AB99">
        <f t="shared" si="2"/>
        <v>5.6706358425000013E-2</v>
      </c>
      <c r="AC99">
        <f t="shared" si="2"/>
        <v>4.2349909742100005E-2</v>
      </c>
      <c r="AD99">
        <f t="shared" si="2"/>
        <v>5.5505835000000024E-2</v>
      </c>
      <c r="AE99">
        <f t="shared" si="2"/>
        <v>0.106171879528</v>
      </c>
      <c r="AF99">
        <f t="shared" si="2"/>
        <v>7.976998836000003E-2</v>
      </c>
      <c r="AG99">
        <f t="shared" si="2"/>
        <v>0.3121784409600003</v>
      </c>
      <c r="AH99">
        <f t="shared" si="2"/>
        <v>0.23130446599999996</v>
      </c>
      <c r="AI99">
        <f t="shared" si="2"/>
        <v>1.8555371500000004E-2</v>
      </c>
      <c r="AJ99">
        <f t="shared" si="2"/>
        <v>0</v>
      </c>
      <c r="AK99">
        <f t="shared" si="2"/>
        <v>0.38775305880000055</v>
      </c>
      <c r="AL99">
        <f t="shared" si="2"/>
        <v>0</v>
      </c>
      <c r="AM99">
        <f t="shared" si="2"/>
        <v>1.9843675235999995E-2</v>
      </c>
      <c r="AN99">
        <f t="shared" si="2"/>
        <v>1.7441953487999977E-2</v>
      </c>
      <c r="AO99">
        <f t="shared" si="2"/>
        <v>1.2741313494000005E-2</v>
      </c>
      <c r="AP99">
        <f t="shared" si="2"/>
        <v>2.1085029419999964E-2</v>
      </c>
      <c r="AQ99">
        <f t="shared" si="2"/>
        <v>0.15890081999999997</v>
      </c>
      <c r="AR99">
        <f t="shared" si="2"/>
        <v>8.4338092799999986E-2</v>
      </c>
      <c r="AS99">
        <f t="shared" si="2"/>
        <v>7.3596039971999913E-2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0.37126868106536504</v>
      </c>
      <c r="BB99">
        <f t="shared" si="1"/>
        <v>9.3478062824928951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1.4138904086877226</v>
      </c>
      <c r="M3">
        <v>1.2477900205969745</v>
      </c>
      <c r="N3">
        <v>2.5262644572335784</v>
      </c>
      <c r="O3">
        <v>2.8073651759289713</v>
      </c>
      <c r="P3">
        <v>0</v>
      </c>
      <c r="Q3">
        <v>0</v>
      </c>
      <c r="R3">
        <v>0.30161819302949061</v>
      </c>
      <c r="S3">
        <v>0.31184640086206894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0.18941669999999997</v>
      </c>
      <c r="AG3">
        <v>1.1900233800000002</v>
      </c>
      <c r="AH3">
        <v>0</v>
      </c>
      <c r="AI3">
        <v>0</v>
      </c>
      <c r="AJ3">
        <v>0</v>
      </c>
      <c r="AK3">
        <v>1.2452863500000002</v>
      </c>
      <c r="AL3">
        <v>0</v>
      </c>
      <c r="AM3">
        <v>0.122612688</v>
      </c>
      <c r="AN3">
        <v>1.1591938E-2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73.366969999999981</v>
      </c>
      <c r="BA3">
        <v>3.2713953944960443</v>
      </c>
      <c r="BB3">
        <f>SUM(B3:AZ3)-BA3</f>
        <v>81.463280317842745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1.4138904086877226</v>
      </c>
      <c r="M4">
        <v>1.2477900205969745</v>
      </c>
      <c r="N4">
        <v>2.526603335649757</v>
      </c>
      <c r="O4">
        <v>2.8073651759289713</v>
      </c>
      <c r="P4">
        <v>0</v>
      </c>
      <c r="Q4">
        <v>0</v>
      </c>
      <c r="R4">
        <v>0.30161819302949061</v>
      </c>
      <c r="S4">
        <v>0.31184640086206894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0.18941669999999997</v>
      </c>
      <c r="AG4">
        <v>1.1900233800000002</v>
      </c>
      <c r="AH4">
        <v>0</v>
      </c>
      <c r="AI4">
        <v>0</v>
      </c>
      <c r="AJ4">
        <v>0</v>
      </c>
      <c r="AK4">
        <v>1.2452863500000002</v>
      </c>
      <c r="AL4">
        <v>0</v>
      </c>
      <c r="AM4">
        <v>0.122612688</v>
      </c>
      <c r="AN4">
        <v>1.1591938E-2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73.366969999999981</v>
      </c>
      <c r="BA4">
        <v>3.2714083409419805</v>
      </c>
      <c r="BB4">
        <f t="shared" ref="BB4:BB67" si="0">SUM(B4:AZ4)-BA4</f>
        <v>81.463606249812997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1.4138904086877226</v>
      </c>
      <c r="M5">
        <v>1.2477792795081573</v>
      </c>
      <c r="N5">
        <v>2.5266544329896905</v>
      </c>
      <c r="O5">
        <v>2.8073651759289713</v>
      </c>
      <c r="P5">
        <v>0</v>
      </c>
      <c r="Q5">
        <v>0</v>
      </c>
      <c r="R5">
        <v>0.30161819302949061</v>
      </c>
      <c r="S5">
        <v>0.31184640086206894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0.18941669999999997</v>
      </c>
      <c r="AG5">
        <v>1.1900233800000002</v>
      </c>
      <c r="AH5">
        <v>0</v>
      </c>
      <c r="AI5">
        <v>0</v>
      </c>
      <c r="AJ5">
        <v>0</v>
      </c>
      <c r="AK5">
        <v>1.2452863500000002</v>
      </c>
      <c r="AL5">
        <v>0</v>
      </c>
      <c r="AM5">
        <v>0.122612688</v>
      </c>
      <c r="AN5">
        <v>1.1591938E-2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73.366969999999981</v>
      </c>
      <c r="BA5">
        <v>3.2714098713471258</v>
      </c>
      <c r="BB5">
        <f t="shared" si="0"/>
        <v>81.46364507565896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1.4138904086877226</v>
      </c>
      <c r="M6">
        <v>1.2477792795081573</v>
      </c>
      <c r="N6">
        <v>2.5262711839166045</v>
      </c>
      <c r="O6">
        <v>2.8071185237757277</v>
      </c>
      <c r="P6">
        <v>0</v>
      </c>
      <c r="Q6">
        <v>0</v>
      </c>
      <c r="R6">
        <v>0.30161819302949061</v>
      </c>
      <c r="S6">
        <v>0.31184640086206894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0.18941669999999997</v>
      </c>
      <c r="AG6">
        <v>1.1900233800000002</v>
      </c>
      <c r="AH6">
        <v>0</v>
      </c>
      <c r="AI6">
        <v>0</v>
      </c>
      <c r="AJ6">
        <v>0</v>
      </c>
      <c r="AK6">
        <v>1.2452863500000002</v>
      </c>
      <c r="AL6">
        <v>0</v>
      </c>
      <c r="AM6">
        <v>0.122612688</v>
      </c>
      <c r="AN6">
        <v>1.1591938E-2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73.366969999999981</v>
      </c>
      <c r="BA6">
        <v>3.2713858091604959</v>
      </c>
      <c r="BB6">
        <f t="shared" si="0"/>
        <v>81.463039236619267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1.4138904086877226</v>
      </c>
      <c r="M7">
        <v>1.2477792795081573</v>
      </c>
      <c r="N7">
        <v>2.5262711839166045</v>
      </c>
      <c r="O7">
        <v>2.8072886937431392</v>
      </c>
      <c r="P7">
        <v>0</v>
      </c>
      <c r="Q7">
        <v>0</v>
      </c>
      <c r="R7">
        <v>0.30161819302949061</v>
      </c>
      <c r="S7">
        <v>0.31184640086206894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0.18941669999999997</v>
      </c>
      <c r="AG7">
        <v>1.1900233800000002</v>
      </c>
      <c r="AH7">
        <v>0</v>
      </c>
      <c r="AI7">
        <v>0</v>
      </c>
      <c r="AJ7">
        <v>0</v>
      </c>
      <c r="AK7">
        <v>1.2452863500000002</v>
      </c>
      <c r="AL7">
        <v>0</v>
      </c>
      <c r="AM7">
        <v>0</v>
      </c>
      <c r="AN7">
        <v>1.1591938E-2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73.466969999999989</v>
      </c>
      <c r="BA7">
        <v>3.2667085039571604</v>
      </c>
      <c r="BB7">
        <f t="shared" si="0"/>
        <v>81.44527402379002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1.4138904086877226</v>
      </c>
      <c r="M8">
        <v>1.2477792795081573</v>
      </c>
      <c r="N8">
        <v>2.5262711839166045</v>
      </c>
      <c r="O8">
        <v>2.8072448404195338</v>
      </c>
      <c r="P8">
        <v>0</v>
      </c>
      <c r="Q8">
        <v>0</v>
      </c>
      <c r="R8">
        <v>0.30161819302949061</v>
      </c>
      <c r="S8">
        <v>0.31184640086206894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0.18941669999999997</v>
      </c>
      <c r="AG8">
        <v>1.1900233800000002</v>
      </c>
      <c r="AH8">
        <v>0</v>
      </c>
      <c r="AI8">
        <v>0</v>
      </c>
      <c r="AJ8">
        <v>0</v>
      </c>
      <c r="AK8">
        <v>1.2452863500000002</v>
      </c>
      <c r="AL8">
        <v>0</v>
      </c>
      <c r="AM8">
        <v>0</v>
      </c>
      <c r="AN8">
        <v>1.1591938E-2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73.566969999999984</v>
      </c>
      <c r="BA8">
        <v>3.2667068273575599</v>
      </c>
      <c r="BB8">
        <f t="shared" si="0"/>
        <v>81.545231847065992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0.63421493727934675</v>
      </c>
      <c r="L9">
        <v>1.4138904086877226</v>
      </c>
      <c r="M9">
        <v>1.2475646052631579</v>
      </c>
      <c r="N9">
        <v>2.5262711839166045</v>
      </c>
      <c r="O9">
        <v>2.8071873218561167</v>
      </c>
      <c r="P9">
        <v>0</v>
      </c>
      <c r="Q9">
        <v>0</v>
      </c>
      <c r="R9">
        <v>0.30161819302949061</v>
      </c>
      <c r="S9">
        <v>0.31184640086206894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0.18941669999999997</v>
      </c>
      <c r="AG9">
        <v>1.1900233800000002</v>
      </c>
      <c r="AH9">
        <v>0</v>
      </c>
      <c r="AI9">
        <v>0</v>
      </c>
      <c r="AJ9">
        <v>0</v>
      </c>
      <c r="AK9">
        <v>1.2452863500000002</v>
      </c>
      <c r="AL9">
        <v>0</v>
      </c>
      <c r="AM9">
        <v>0</v>
      </c>
      <c r="AN9">
        <v>1.1591938E-2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73.676969999999983</v>
      </c>
      <c r="BA9">
        <v>3.3009234504524061</v>
      </c>
      <c r="BB9">
        <f t="shared" si="0"/>
        <v>82.254957968442099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0.63424002140807767</v>
      </c>
      <c r="L10">
        <v>1.4138904086877226</v>
      </c>
      <c r="M10">
        <v>1.2475646052631579</v>
      </c>
      <c r="N10">
        <v>2.5262711839166045</v>
      </c>
      <c r="O10">
        <v>2.8070931094097311</v>
      </c>
      <c r="P10">
        <v>0</v>
      </c>
      <c r="Q10">
        <v>0</v>
      </c>
      <c r="R10">
        <v>0.30161819302949061</v>
      </c>
      <c r="S10">
        <v>0.31184640086206894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0.18941669999999997</v>
      </c>
      <c r="AG10">
        <v>1.1900233800000002</v>
      </c>
      <c r="AH10">
        <v>0</v>
      </c>
      <c r="AI10">
        <v>0</v>
      </c>
      <c r="AJ10">
        <v>0</v>
      </c>
      <c r="AK10">
        <v>1.2452863500000002</v>
      </c>
      <c r="AL10">
        <v>0</v>
      </c>
      <c r="AM10">
        <v>0</v>
      </c>
      <c r="AN10">
        <v>1.1591938E-2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73.776969999999992</v>
      </c>
      <c r="BA10">
        <v>3.3009208085826742</v>
      </c>
      <c r="BB10">
        <f t="shared" si="0"/>
        <v>82.354891481994173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0.63421493727934675</v>
      </c>
      <c r="L11">
        <v>1.4138904086877226</v>
      </c>
      <c r="M11">
        <v>1.2475646052631579</v>
      </c>
      <c r="N11">
        <v>2.5262711839166045</v>
      </c>
      <c r="O11">
        <v>2.8072886937431392</v>
      </c>
      <c r="P11">
        <v>0</v>
      </c>
      <c r="Q11">
        <v>0</v>
      </c>
      <c r="R11">
        <v>0.30161819302949061</v>
      </c>
      <c r="S11">
        <v>0.31184640086206894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0.18941669999999997</v>
      </c>
      <c r="AG11">
        <v>1.1900233800000002</v>
      </c>
      <c r="AH11">
        <v>0</v>
      </c>
      <c r="AI11">
        <v>0</v>
      </c>
      <c r="AJ11">
        <v>0</v>
      </c>
      <c r="AK11">
        <v>1.2452863500000002</v>
      </c>
      <c r="AL11">
        <v>0</v>
      </c>
      <c r="AM11">
        <v>0</v>
      </c>
      <c r="AN11">
        <v>1.1591938E-2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73.816969999999984</v>
      </c>
      <c r="BA11">
        <v>3.3009273243944279</v>
      </c>
      <c r="BB11">
        <f t="shared" si="0"/>
        <v>82.395055466387092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0.63424002140807767</v>
      </c>
      <c r="L12">
        <v>1.4138904086877226</v>
      </c>
      <c r="M12">
        <v>1.2475646052631579</v>
      </c>
      <c r="N12">
        <v>2.5262711839166045</v>
      </c>
      <c r="O12">
        <v>2.8072143774069325</v>
      </c>
      <c r="P12">
        <v>0</v>
      </c>
      <c r="Q12">
        <v>0</v>
      </c>
      <c r="R12">
        <v>0.30161819302949061</v>
      </c>
      <c r="S12">
        <v>0.31184640086206894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0.18941669999999997</v>
      </c>
      <c r="AG12">
        <v>1.1900233800000002</v>
      </c>
      <c r="AH12">
        <v>0</v>
      </c>
      <c r="AI12">
        <v>0</v>
      </c>
      <c r="AJ12">
        <v>0</v>
      </c>
      <c r="AK12">
        <v>1.2452863500000002</v>
      </c>
      <c r="AL12">
        <v>0</v>
      </c>
      <c r="AM12">
        <v>0</v>
      </c>
      <c r="AN12">
        <v>1.1591938E-2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73.826969999999989</v>
      </c>
      <c r="BA12">
        <v>3.3009254428035062</v>
      </c>
      <c r="BB12">
        <f t="shared" si="0"/>
        <v>82.405008115770542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0.63421493727934675</v>
      </c>
      <c r="L13">
        <v>1.4138904086877226</v>
      </c>
      <c r="M13">
        <v>1.2476575137783221</v>
      </c>
      <c r="N13">
        <v>2.5262711839166045</v>
      </c>
      <c r="O13">
        <v>2.8488506299804541</v>
      </c>
      <c r="P13">
        <v>0</v>
      </c>
      <c r="Q13">
        <v>0</v>
      </c>
      <c r="R13">
        <v>0.30161819302949061</v>
      </c>
      <c r="S13">
        <v>0.31184640086206894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0.18941669999999997</v>
      </c>
      <c r="AG13">
        <v>1.1900233800000002</v>
      </c>
      <c r="AH13">
        <v>0</v>
      </c>
      <c r="AI13">
        <v>0</v>
      </c>
      <c r="AJ13">
        <v>0</v>
      </c>
      <c r="AK13">
        <v>1.2452863500000002</v>
      </c>
      <c r="AL13">
        <v>0</v>
      </c>
      <c r="AM13">
        <v>0</v>
      </c>
      <c r="AN13">
        <v>1.1591938E-2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73.826969999999989</v>
      </c>
      <c r="BA13">
        <v>3.3025185367048855</v>
      </c>
      <c r="BB13">
        <f t="shared" si="0"/>
        <v>82.445119098829124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0.63424002140807767</v>
      </c>
      <c r="L14">
        <v>1.4138904086877226</v>
      </c>
      <c r="M14">
        <v>1.2476421612565445</v>
      </c>
      <c r="N14">
        <v>2.5262711839166045</v>
      </c>
      <c r="O14">
        <v>2.8488506299804541</v>
      </c>
      <c r="P14">
        <v>0</v>
      </c>
      <c r="Q14">
        <v>0</v>
      </c>
      <c r="R14">
        <v>0.30161819302949061</v>
      </c>
      <c r="S14">
        <v>0.31184640086206894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0.18941669999999997</v>
      </c>
      <c r="AG14">
        <v>1.1900233800000002</v>
      </c>
      <c r="AH14">
        <v>0</v>
      </c>
      <c r="AI14">
        <v>0</v>
      </c>
      <c r="AJ14">
        <v>0</v>
      </c>
      <c r="AK14">
        <v>1.2452863500000002</v>
      </c>
      <c r="AL14">
        <v>0</v>
      </c>
      <c r="AM14">
        <v>0</v>
      </c>
      <c r="AN14">
        <v>1.1591938E-2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73.826969999999989</v>
      </c>
      <c r="BA14">
        <v>3.3025188969316335</v>
      </c>
      <c r="BB14">
        <f t="shared" si="0"/>
        <v>82.445128470209326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0.63421493727934675</v>
      </c>
      <c r="L15">
        <v>1.4138904086877226</v>
      </c>
      <c r="M15">
        <v>1.2476421612565445</v>
      </c>
      <c r="N15">
        <v>2.5262711839166045</v>
      </c>
      <c r="O15">
        <v>2.8488506299804541</v>
      </c>
      <c r="P15">
        <v>0</v>
      </c>
      <c r="Q15">
        <v>0</v>
      </c>
      <c r="R15">
        <v>0.30161819302949061</v>
      </c>
      <c r="S15">
        <v>0.31184640086206894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0.18941669999999997</v>
      </c>
      <c r="AG15">
        <v>1.1900233800000002</v>
      </c>
      <c r="AH15">
        <v>0</v>
      </c>
      <c r="AI15">
        <v>0</v>
      </c>
      <c r="AJ15">
        <v>0</v>
      </c>
      <c r="AK15">
        <v>1.2452863500000002</v>
      </c>
      <c r="AL15">
        <v>0</v>
      </c>
      <c r="AM15">
        <v>0</v>
      </c>
      <c r="AN15">
        <v>1.1591938E-2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73.796969999999988</v>
      </c>
      <c r="BA15">
        <v>3.3025179388626076</v>
      </c>
      <c r="BB15">
        <f t="shared" si="0"/>
        <v>82.415104344149611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0.63424002140807767</v>
      </c>
      <c r="L16">
        <v>1.4138904086877226</v>
      </c>
      <c r="M16">
        <v>1.2476421612565445</v>
      </c>
      <c r="N16">
        <v>2.5262711839166045</v>
      </c>
      <c r="O16">
        <v>2.8488506299804541</v>
      </c>
      <c r="P16">
        <v>0</v>
      </c>
      <c r="Q16">
        <v>0</v>
      </c>
      <c r="R16">
        <v>0.30161819302949061</v>
      </c>
      <c r="S16">
        <v>0.31184640086206894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0.11974559999999999</v>
      </c>
      <c r="AF16">
        <v>0.18941669999999997</v>
      </c>
      <c r="AG16">
        <v>1.1900233800000002</v>
      </c>
      <c r="AH16">
        <v>0</v>
      </c>
      <c r="AI16">
        <v>0</v>
      </c>
      <c r="AJ16">
        <v>0</v>
      </c>
      <c r="AK16">
        <v>1.2452863500000002</v>
      </c>
      <c r="AL16">
        <v>0</v>
      </c>
      <c r="AM16">
        <v>0</v>
      </c>
      <c r="AN16">
        <v>1.1591938E-2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73.796969999999988</v>
      </c>
      <c r="BA16">
        <v>3.3070931697316337</v>
      </c>
      <c r="BB16">
        <f t="shared" si="0"/>
        <v>82.530299797409327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0.63421493727934675</v>
      </c>
      <c r="L17">
        <v>1.4138904086877226</v>
      </c>
      <c r="M17">
        <v>1.2476421612565445</v>
      </c>
      <c r="N17">
        <v>2.5262711839166045</v>
      </c>
      <c r="O17">
        <v>2.8488506299804541</v>
      </c>
      <c r="P17">
        <v>0</v>
      </c>
      <c r="Q17">
        <v>0</v>
      </c>
      <c r="R17">
        <v>0.30161819302949061</v>
      </c>
      <c r="S17">
        <v>0.31184640086206894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0.35923679999999991</v>
      </c>
      <c r="AF17">
        <v>0.18941669999999997</v>
      </c>
      <c r="AG17">
        <v>1.1900233800000002</v>
      </c>
      <c r="AH17">
        <v>0</v>
      </c>
      <c r="AI17">
        <v>0</v>
      </c>
      <c r="AJ17">
        <v>0</v>
      </c>
      <c r="AK17">
        <v>1.2452863500000002</v>
      </c>
      <c r="AL17">
        <v>0</v>
      </c>
      <c r="AM17">
        <v>0</v>
      </c>
      <c r="AN17">
        <v>1.1591938E-2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73.796969999999988</v>
      </c>
      <c r="BA17">
        <v>3.3162407800626075</v>
      </c>
      <c r="BB17">
        <f t="shared" si="0"/>
        <v>82.760618302949609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0.63424002140807767</v>
      </c>
      <c r="L18">
        <v>1.4138904086877226</v>
      </c>
      <c r="M18">
        <v>1.2476421612565445</v>
      </c>
      <c r="N18">
        <v>2.5262711839166045</v>
      </c>
      <c r="O18">
        <v>2.8073375200817874</v>
      </c>
      <c r="P18">
        <v>0</v>
      </c>
      <c r="Q18">
        <v>0</v>
      </c>
      <c r="R18">
        <v>0.30161819302949061</v>
      </c>
      <c r="S18">
        <v>0.31184640086206894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0.35923679999999991</v>
      </c>
      <c r="AF18">
        <v>0.18941669999999997</v>
      </c>
      <c r="AG18">
        <v>1.1900233800000002</v>
      </c>
      <c r="AH18">
        <v>0</v>
      </c>
      <c r="AI18">
        <v>0</v>
      </c>
      <c r="AJ18">
        <v>0</v>
      </c>
      <c r="AK18">
        <v>1.2452863500000002</v>
      </c>
      <c r="AL18">
        <v>0</v>
      </c>
      <c r="AM18">
        <v>0</v>
      </c>
      <c r="AN18">
        <v>1.1591938E-2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73.796969999999988</v>
      </c>
      <c r="BA18">
        <v>3.3146559389452275</v>
      </c>
      <c r="BB18">
        <f t="shared" si="0"/>
        <v>82.720715118297065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0.63421493727934675</v>
      </c>
      <c r="L19">
        <v>1.4138904086877226</v>
      </c>
      <c r="M19">
        <v>1.2476243301587302</v>
      </c>
      <c r="N19">
        <v>2.5262711839166045</v>
      </c>
      <c r="O19">
        <v>2.8073011268548478</v>
      </c>
      <c r="P19">
        <v>0</v>
      </c>
      <c r="Q19">
        <v>0</v>
      </c>
      <c r="R19">
        <v>0.30161819302949061</v>
      </c>
      <c r="S19">
        <v>0.31184640086206894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0.35923679999999991</v>
      </c>
      <c r="AF19">
        <v>0.18941669999999997</v>
      </c>
      <c r="AG19">
        <v>1.1900233800000002</v>
      </c>
      <c r="AH19">
        <v>0</v>
      </c>
      <c r="AI19">
        <v>0</v>
      </c>
      <c r="AJ19">
        <v>0</v>
      </c>
      <c r="AK19">
        <v>1.2452863500000002</v>
      </c>
      <c r="AL19">
        <v>0</v>
      </c>
      <c r="AM19">
        <v>0</v>
      </c>
      <c r="AN19">
        <v>1.1591938E-2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73.796969999999988</v>
      </c>
      <c r="BA19">
        <v>3.3146529163765672</v>
      </c>
      <c r="BB19">
        <f t="shared" si="0"/>
        <v>82.72063883241222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0.63424002140807767</v>
      </c>
      <c r="L20">
        <v>1.4138904086877226</v>
      </c>
      <c r="M20">
        <v>1.2476243301587302</v>
      </c>
      <c r="N20">
        <v>2.5262711839166045</v>
      </c>
      <c r="O20">
        <v>2.807186552769358</v>
      </c>
      <c r="P20">
        <v>0</v>
      </c>
      <c r="Q20">
        <v>0</v>
      </c>
      <c r="R20">
        <v>0.30161819302949061</v>
      </c>
      <c r="S20">
        <v>0.31184640086206894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0.35923679999999991</v>
      </c>
      <c r="AF20">
        <v>0.18941669999999997</v>
      </c>
      <c r="AG20">
        <v>1.1900233800000002</v>
      </c>
      <c r="AH20">
        <v>7.0059150000000001E-2</v>
      </c>
      <c r="AI20">
        <v>0</v>
      </c>
      <c r="AJ20">
        <v>0</v>
      </c>
      <c r="AK20">
        <v>1.2452863500000002</v>
      </c>
      <c r="AL20">
        <v>0</v>
      </c>
      <c r="AM20">
        <v>0</v>
      </c>
      <c r="AN20">
        <v>1.1591938E-2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73.808369999999982</v>
      </c>
      <c r="BA20">
        <v>3.3177607614449718</v>
      </c>
      <c r="BB20">
        <f t="shared" si="0"/>
        <v>82.798900647387072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0.63421493727934675</v>
      </c>
      <c r="L21">
        <v>1.4138904086877226</v>
      </c>
      <c r="M21">
        <v>1.2476822096420779</v>
      </c>
      <c r="N21">
        <v>2.5264940210526321</v>
      </c>
      <c r="O21">
        <v>2.8073651759289713</v>
      </c>
      <c r="P21">
        <v>0</v>
      </c>
      <c r="Q21">
        <v>0</v>
      </c>
      <c r="R21">
        <v>0.30161819302949061</v>
      </c>
      <c r="S21">
        <v>0.31184640086206894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0.35923679999999991</v>
      </c>
      <c r="AF21">
        <v>0.18941669999999997</v>
      </c>
      <c r="AG21">
        <v>1.1900233800000002</v>
      </c>
      <c r="AH21">
        <v>0.40033800000000008</v>
      </c>
      <c r="AI21">
        <v>0</v>
      </c>
      <c r="AJ21">
        <v>0</v>
      </c>
      <c r="AK21">
        <v>1.2452863500000002</v>
      </c>
      <c r="AL21">
        <v>0</v>
      </c>
      <c r="AM21">
        <v>0</v>
      </c>
      <c r="AN21">
        <v>1.1591938E-2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73.903369999999981</v>
      </c>
      <c r="BA21">
        <v>3.3340236670929047</v>
      </c>
      <c r="BB21">
        <f t="shared" si="0"/>
        <v>83.208350847389383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0.63424002140807767</v>
      </c>
      <c r="L22">
        <v>1.4138904086877226</v>
      </c>
      <c r="M22">
        <v>1.2476822096420779</v>
      </c>
      <c r="N22">
        <v>2.5266680972078595</v>
      </c>
      <c r="O22">
        <v>2.8073651759289713</v>
      </c>
      <c r="P22">
        <v>0</v>
      </c>
      <c r="Q22">
        <v>0</v>
      </c>
      <c r="R22">
        <v>0.30161819302949061</v>
      </c>
      <c r="S22">
        <v>0.31184640086206894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0.35923679999999991</v>
      </c>
      <c r="AF22">
        <v>0.18941669999999997</v>
      </c>
      <c r="AG22">
        <v>1.1900233800000002</v>
      </c>
      <c r="AH22">
        <v>0.42435827999999987</v>
      </c>
      <c r="AI22">
        <v>0</v>
      </c>
      <c r="AJ22">
        <v>0</v>
      </c>
      <c r="AK22">
        <v>1.2452863500000002</v>
      </c>
      <c r="AL22">
        <v>0</v>
      </c>
      <c r="AM22">
        <v>0.122612688</v>
      </c>
      <c r="AN22">
        <v>1.1591938E-2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73.909069999999986</v>
      </c>
      <c r="BA22">
        <v>3.3398506434363697</v>
      </c>
      <c r="BB22">
        <f t="shared" si="0"/>
        <v>83.355055999329892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0.63418629622881129</v>
      </c>
      <c r="L23">
        <v>1.4138904086877226</v>
      </c>
      <c r="M23">
        <v>1.1438408791208792</v>
      </c>
      <c r="N23">
        <v>2.5266680972078595</v>
      </c>
      <c r="O23">
        <v>2.8073651759289713</v>
      </c>
      <c r="P23">
        <v>0</v>
      </c>
      <c r="Q23">
        <v>0</v>
      </c>
      <c r="R23">
        <v>0.28049847809152872</v>
      </c>
      <c r="S23">
        <v>0.30162765679574788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0.35923679999999991</v>
      </c>
      <c r="AF23">
        <v>0.18941669999999997</v>
      </c>
      <c r="AG23">
        <v>1.1900233800000002</v>
      </c>
      <c r="AH23">
        <v>0.49441742999999994</v>
      </c>
      <c r="AI23">
        <v>0</v>
      </c>
      <c r="AJ23">
        <v>0</v>
      </c>
      <c r="AK23">
        <v>1.2452863500000002</v>
      </c>
      <c r="AL23">
        <v>0</v>
      </c>
      <c r="AM23">
        <v>0.122612688</v>
      </c>
      <c r="AN23">
        <v>1.1591938E-2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73.928069999999991</v>
      </c>
      <c r="BA23">
        <v>3.3380863056202141</v>
      </c>
      <c r="BB23">
        <f t="shared" si="0"/>
        <v>83.310645972441307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0.63424441058212733</v>
      </c>
      <c r="L24">
        <v>1.4138904086877226</v>
      </c>
      <c r="M24">
        <v>1.1957536162663756</v>
      </c>
      <c r="N24">
        <v>2.5266680972078595</v>
      </c>
      <c r="O24">
        <v>2.8073651759289713</v>
      </c>
      <c r="P24">
        <v>0</v>
      </c>
      <c r="Q24">
        <v>0</v>
      </c>
      <c r="R24">
        <v>0.27019052482269501</v>
      </c>
      <c r="S24">
        <v>0.30162765679574788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0.22783431999999998</v>
      </c>
      <c r="AD24">
        <v>0</v>
      </c>
      <c r="AE24">
        <v>0.35923679999999991</v>
      </c>
      <c r="AF24">
        <v>0.18941669999999997</v>
      </c>
      <c r="AG24">
        <v>1.1900233800000002</v>
      </c>
      <c r="AH24">
        <v>0.49441742999999994</v>
      </c>
      <c r="AI24">
        <v>0</v>
      </c>
      <c r="AJ24">
        <v>0</v>
      </c>
      <c r="AK24">
        <v>1.2452863500000002</v>
      </c>
      <c r="AL24">
        <v>0</v>
      </c>
      <c r="AM24">
        <v>0.122612688</v>
      </c>
      <c r="AN24">
        <v>1.1591938E-2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73.928069999999991</v>
      </c>
      <c r="BA24">
        <v>3.3483811171515883</v>
      </c>
      <c r="BB24">
        <f t="shared" si="0"/>
        <v>83.569848379139898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0.63418629622881129</v>
      </c>
      <c r="L25">
        <v>1.4138904086877226</v>
      </c>
      <c r="M25">
        <v>1.1957536162663756</v>
      </c>
      <c r="N25">
        <v>2.5266680972078595</v>
      </c>
      <c r="O25">
        <v>2.8073651759289713</v>
      </c>
      <c r="P25">
        <v>0</v>
      </c>
      <c r="Q25">
        <v>0</v>
      </c>
      <c r="R25">
        <v>0.27019052482269501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9.2474999999999974E-2</v>
      </c>
      <c r="AC25">
        <v>0.22783431999999998</v>
      </c>
      <c r="AD25">
        <v>0</v>
      </c>
      <c r="AE25">
        <v>0.35923679999999991</v>
      </c>
      <c r="AF25">
        <v>0.18941669999999997</v>
      </c>
      <c r="AG25">
        <v>1.1900233800000002</v>
      </c>
      <c r="AH25">
        <v>0.98883485999999987</v>
      </c>
      <c r="AI25">
        <v>0</v>
      </c>
      <c r="AJ25">
        <v>0</v>
      </c>
      <c r="AK25">
        <v>1.2452863500000002</v>
      </c>
      <c r="AL25">
        <v>0</v>
      </c>
      <c r="AM25">
        <v>0.122612688</v>
      </c>
      <c r="AN25">
        <v>1.1591938E-2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74.059169999999995</v>
      </c>
      <c r="BA25">
        <v>3.3642839993539937</v>
      </c>
      <c r="BB25">
        <f t="shared" si="0"/>
        <v>83.970252155788444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1.413955145332362</v>
      </c>
      <c r="M26">
        <v>1.1957536162663756</v>
      </c>
      <c r="N26">
        <v>2.5266680972078595</v>
      </c>
      <c r="O26">
        <v>2.8073651759289713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0.36250199999999999</v>
      </c>
      <c r="AC26">
        <v>0.22783431999999998</v>
      </c>
      <c r="AD26">
        <v>0</v>
      </c>
      <c r="AE26">
        <v>0.35923679999999991</v>
      </c>
      <c r="AF26">
        <v>0.18941669999999997</v>
      </c>
      <c r="AG26">
        <v>1.1900233800000002</v>
      </c>
      <c r="AH26">
        <v>1.48325229</v>
      </c>
      <c r="AI26">
        <v>0</v>
      </c>
      <c r="AJ26">
        <v>0</v>
      </c>
      <c r="AK26">
        <v>1.2452863500000002</v>
      </c>
      <c r="AL26">
        <v>0</v>
      </c>
      <c r="AM26">
        <v>0.122612688</v>
      </c>
      <c r="AN26">
        <v>1.1591938E-2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74.270269999999982</v>
      </c>
      <c r="BA26">
        <v>3.363949056929485</v>
      </c>
      <c r="BB26">
        <f t="shared" si="0"/>
        <v>84.041819443806062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1.413955145332362</v>
      </c>
      <c r="M27">
        <v>1.1957536162663756</v>
      </c>
      <c r="N27">
        <v>2.5266680972078595</v>
      </c>
      <c r="O27">
        <v>2.8073651759289713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0.73092240000000008</v>
      </c>
      <c r="AC27">
        <v>0.45566863999999996</v>
      </c>
      <c r="AD27">
        <v>2.9992200000000004E-2</v>
      </c>
      <c r="AE27">
        <v>0.35923679999999991</v>
      </c>
      <c r="AF27">
        <v>0.37883339999999999</v>
      </c>
      <c r="AG27">
        <v>1.1900233800000002</v>
      </c>
      <c r="AH27">
        <v>1.9776697199999997</v>
      </c>
      <c r="AI27">
        <v>8.9906999999999973E-2</v>
      </c>
      <c r="AJ27">
        <v>0</v>
      </c>
      <c r="AK27">
        <v>1.2452863500000002</v>
      </c>
      <c r="AL27">
        <v>0</v>
      </c>
      <c r="AM27">
        <v>0.122612688</v>
      </c>
      <c r="AN27">
        <v>1.1591938E-2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74.655834999999996</v>
      </c>
      <c r="BA27">
        <v>3.432157592029502</v>
      </c>
      <c r="BB27">
        <f t="shared" si="0"/>
        <v>85.759163958706068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1.413972027972028</v>
      </c>
      <c r="M28">
        <v>1.1957536162663756</v>
      </c>
      <c r="N28">
        <v>2.5266680972078595</v>
      </c>
      <c r="O28">
        <v>2.8073651759289713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1.0963836000000002</v>
      </c>
      <c r="AC28">
        <v>0.68419247699999997</v>
      </c>
      <c r="AD28">
        <v>0.19794852000000004</v>
      </c>
      <c r="AE28">
        <v>0.38318591999999985</v>
      </c>
      <c r="AF28">
        <v>0.56825009999999998</v>
      </c>
      <c r="AG28">
        <v>1.1900233800000002</v>
      </c>
      <c r="AH28">
        <v>2.4720871499999997</v>
      </c>
      <c r="AI28">
        <v>0.38959699999999997</v>
      </c>
      <c r="AJ28">
        <v>0</v>
      </c>
      <c r="AK28">
        <v>1.2452863500000002</v>
      </c>
      <c r="AL28">
        <v>0</v>
      </c>
      <c r="AM28">
        <v>0.122612688</v>
      </c>
      <c r="AN28">
        <v>1.1591938E-2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75.112974999999992</v>
      </c>
      <c r="BA28">
        <v>3.5172118705463324</v>
      </c>
      <c r="BB28">
        <f t="shared" si="0"/>
        <v>87.900681169828886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1.4139968164399717</v>
      </c>
      <c r="M29">
        <v>1.1957536162663756</v>
      </c>
      <c r="N29">
        <v>2.5266680972078595</v>
      </c>
      <c r="O29">
        <v>2.8073651759289713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1.0963836000000002</v>
      </c>
      <c r="AC29">
        <v>0.68419247699999997</v>
      </c>
      <c r="AD29">
        <v>0.41389236000000001</v>
      </c>
      <c r="AE29">
        <v>0.76637183999999992</v>
      </c>
      <c r="AF29">
        <v>0.56825009999999998</v>
      </c>
      <c r="AG29">
        <v>1.1900233800000002</v>
      </c>
      <c r="AH29">
        <v>2.9665045800000005</v>
      </c>
      <c r="AI29">
        <v>0.38959699999999997</v>
      </c>
      <c r="AJ29">
        <v>0</v>
      </c>
      <c r="AK29">
        <v>1.2452863500000002</v>
      </c>
      <c r="AL29">
        <v>0</v>
      </c>
      <c r="AM29">
        <v>0.122612688</v>
      </c>
      <c r="AN29">
        <v>1.1591938E-2</v>
      </c>
      <c r="AO29">
        <v>0</v>
      </c>
      <c r="AP29">
        <v>0</v>
      </c>
      <c r="AQ29">
        <v>0.49449400000000004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75.232674999999986</v>
      </c>
      <c r="BA29">
        <v>3.5824489988530464</v>
      </c>
      <c r="BB29">
        <f t="shared" si="0"/>
        <v>89.543210019990113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1.4139968164399717</v>
      </c>
      <c r="M30">
        <v>1.1957536162663756</v>
      </c>
      <c r="N30">
        <v>2.5266680972078595</v>
      </c>
      <c r="O30">
        <v>2.8073651759289713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1.0963836000000002</v>
      </c>
      <c r="AC30">
        <v>0.68419247699999997</v>
      </c>
      <c r="AD30">
        <v>0.41389236000000001</v>
      </c>
      <c r="AE30">
        <v>1.1535093648000001</v>
      </c>
      <c r="AF30">
        <v>0.56825009999999998</v>
      </c>
      <c r="AG30">
        <v>1.1900233800000002</v>
      </c>
      <c r="AH30">
        <v>2.9665045800000005</v>
      </c>
      <c r="AI30">
        <v>0.38959699999999997</v>
      </c>
      <c r="AJ30">
        <v>0</v>
      </c>
      <c r="AK30">
        <v>1.2452863500000002</v>
      </c>
      <c r="AL30">
        <v>0</v>
      </c>
      <c r="AM30">
        <v>0.122612688</v>
      </c>
      <c r="AN30">
        <v>1.1591938E-2</v>
      </c>
      <c r="AO30">
        <v>0</v>
      </c>
      <c r="AP30">
        <v>0</v>
      </c>
      <c r="AQ30">
        <v>0.9229219999999998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75.232674999999986</v>
      </c>
      <c r="BA30">
        <v>3.6136035984530466</v>
      </c>
      <c r="BB30">
        <f t="shared" si="0"/>
        <v>90.32762094519012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1.4139968164399717</v>
      </c>
      <c r="M31">
        <v>1.1957536162663756</v>
      </c>
      <c r="N31">
        <v>2.5266680972078595</v>
      </c>
      <c r="O31">
        <v>2.8073651759289713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1.0963836000000002</v>
      </c>
      <c r="AC31">
        <v>0.68419247699999997</v>
      </c>
      <c r="AD31">
        <v>0.62083853999999994</v>
      </c>
      <c r="AE31">
        <v>1.1535093648000001</v>
      </c>
      <c r="AF31">
        <v>0.56825009999999998</v>
      </c>
      <c r="AG31">
        <v>1.1900233800000002</v>
      </c>
      <c r="AH31">
        <v>2.9665045800000005</v>
      </c>
      <c r="AI31">
        <v>0.38959699999999997</v>
      </c>
      <c r="AJ31">
        <v>0</v>
      </c>
      <c r="AK31">
        <v>1.2452863500000002</v>
      </c>
      <c r="AL31">
        <v>0</v>
      </c>
      <c r="AM31">
        <v>0.122612688</v>
      </c>
      <c r="AN31">
        <v>1.1591938E-2</v>
      </c>
      <c r="AO31">
        <v>0</v>
      </c>
      <c r="AP31">
        <v>0</v>
      </c>
      <c r="AQ31">
        <v>1.4834819999999997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75.312069999999991</v>
      </c>
      <c r="BA31">
        <v>3.6478653438530579</v>
      </c>
      <c r="BB31">
        <f t="shared" si="0"/>
        <v>91.140260379790107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1.4139968164399717</v>
      </c>
      <c r="M32">
        <v>1.1957536162663756</v>
      </c>
      <c r="N32">
        <v>2.5266680972078595</v>
      </c>
      <c r="O32">
        <v>2.8073651759289713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1.0963836000000002</v>
      </c>
      <c r="AC32">
        <v>0.68419247699999997</v>
      </c>
      <c r="AD32">
        <v>0.82778472000000003</v>
      </c>
      <c r="AE32">
        <v>1.1535093648000001</v>
      </c>
      <c r="AF32">
        <v>0.56825009999999998</v>
      </c>
      <c r="AG32">
        <v>1.1900233800000002</v>
      </c>
      <c r="AH32">
        <v>2.9665045800000005</v>
      </c>
      <c r="AI32">
        <v>0.38959699999999997</v>
      </c>
      <c r="AJ32">
        <v>0</v>
      </c>
      <c r="AK32">
        <v>1.2452863500000002</v>
      </c>
      <c r="AL32">
        <v>0</v>
      </c>
      <c r="AM32">
        <v>0.122612688</v>
      </c>
      <c r="AN32">
        <v>1.1591938E-2</v>
      </c>
      <c r="AO32">
        <v>0</v>
      </c>
      <c r="AP32">
        <v>0</v>
      </c>
      <c r="AQ32">
        <v>1.9779760000000002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75.543069999999986</v>
      </c>
      <c r="BA32">
        <v>3.6834843458530484</v>
      </c>
      <c r="BB32">
        <f t="shared" si="0"/>
        <v>92.037081557790117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1.4139968164399717</v>
      </c>
      <c r="M33">
        <v>1.1957536162663756</v>
      </c>
      <c r="N33">
        <v>2.5266680972078595</v>
      </c>
      <c r="O33">
        <v>2.8073651759289713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1.0963836000000002</v>
      </c>
      <c r="AC33">
        <v>0.68419247699999997</v>
      </c>
      <c r="AD33">
        <v>0.82778472000000003</v>
      </c>
      <c r="AE33">
        <v>1.1535093648000001</v>
      </c>
      <c r="AF33">
        <v>0.56825009999999998</v>
      </c>
      <c r="AG33">
        <v>1.1900233800000002</v>
      </c>
      <c r="AH33">
        <v>2.8664200799999997</v>
      </c>
      <c r="AI33">
        <v>0.38959699999999997</v>
      </c>
      <c r="AJ33">
        <v>0</v>
      </c>
      <c r="AK33">
        <v>1.2452863500000002</v>
      </c>
      <c r="AL33">
        <v>0</v>
      </c>
      <c r="AM33">
        <v>0.122612688</v>
      </c>
      <c r="AN33">
        <v>1.1591938E-2</v>
      </c>
      <c r="AO33">
        <v>0</v>
      </c>
      <c r="AP33">
        <v>0</v>
      </c>
      <c r="AQ33">
        <v>1.9779760000000002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75.709269999999989</v>
      </c>
      <c r="BA33">
        <v>3.6871551179530426</v>
      </c>
      <c r="BB33">
        <f t="shared" si="0"/>
        <v>92.099526285690132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1.4139968164399717</v>
      </c>
      <c r="M34">
        <v>1.1957536162663756</v>
      </c>
      <c r="N34">
        <v>2.5266680972078595</v>
      </c>
      <c r="O34">
        <v>2.8073651759289713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0.73092240000000008</v>
      </c>
      <c r="AC34">
        <v>0.45566863999999996</v>
      </c>
      <c r="AD34">
        <v>0.82778472000000003</v>
      </c>
      <c r="AE34">
        <v>1.1535093648000001</v>
      </c>
      <c r="AF34">
        <v>0.37883339999999999</v>
      </c>
      <c r="AG34">
        <v>1.1900233800000002</v>
      </c>
      <c r="AH34">
        <v>2.4720871499999997</v>
      </c>
      <c r="AI34">
        <v>8.9906999999999973E-2</v>
      </c>
      <c r="AJ34">
        <v>0</v>
      </c>
      <c r="AK34">
        <v>1.2452863500000002</v>
      </c>
      <c r="AL34">
        <v>0</v>
      </c>
      <c r="AM34">
        <v>0.122612688</v>
      </c>
      <c r="AN34">
        <v>1.1591938E-2</v>
      </c>
      <c r="AO34">
        <v>0</v>
      </c>
      <c r="AP34">
        <v>0</v>
      </c>
      <c r="AQ34">
        <v>1.9779760000000002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75.326689999999999</v>
      </c>
      <c r="BA34">
        <v>3.6161034954530615</v>
      </c>
      <c r="BB34">
        <f t="shared" si="0"/>
        <v>90.310573241190113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1.4139968164399717</v>
      </c>
      <c r="M35">
        <v>1.1957536162663756</v>
      </c>
      <c r="N35">
        <v>2.5266680972078595</v>
      </c>
      <c r="O35">
        <v>2.8073651759289713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0.73092240000000008</v>
      </c>
      <c r="AC35">
        <v>0.22783431999999998</v>
      </c>
      <c r="AD35">
        <v>0.82778472000000003</v>
      </c>
      <c r="AE35">
        <v>1.1535093648000001</v>
      </c>
      <c r="AF35">
        <v>0.18941669999999997</v>
      </c>
      <c r="AG35">
        <v>1.1900233800000002</v>
      </c>
      <c r="AH35">
        <v>1.9776697199999997</v>
      </c>
      <c r="AI35">
        <v>7.4922500000000003E-2</v>
      </c>
      <c r="AJ35">
        <v>0</v>
      </c>
      <c r="AK35">
        <v>1.2452863500000002</v>
      </c>
      <c r="AL35">
        <v>0</v>
      </c>
      <c r="AM35">
        <v>0.122612688</v>
      </c>
      <c r="AN35">
        <v>1.1591938E-2</v>
      </c>
      <c r="AO35">
        <v>0</v>
      </c>
      <c r="AP35">
        <v>0</v>
      </c>
      <c r="AQ35">
        <v>1.9779760000000002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75.08838999999999</v>
      </c>
      <c r="BA35">
        <v>3.5780963549530402</v>
      </c>
      <c r="BB35">
        <f t="shared" si="0"/>
        <v>89.183627431690127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1.4139968164399717</v>
      </c>
      <c r="M36">
        <v>1.1957536162663756</v>
      </c>
      <c r="N36">
        <v>2.5266680972078595</v>
      </c>
      <c r="O36">
        <v>2.8073651759289713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0.36250199999999999</v>
      </c>
      <c r="AC36">
        <v>0.22783431999999998</v>
      </c>
      <c r="AD36">
        <v>0.82778472000000003</v>
      </c>
      <c r="AE36">
        <v>1.1535093648000001</v>
      </c>
      <c r="AF36">
        <v>0.14311483999999997</v>
      </c>
      <c r="AG36">
        <v>1.1900233800000002</v>
      </c>
      <c r="AH36">
        <v>1.48325229</v>
      </c>
      <c r="AI36">
        <v>7.4922500000000003E-2</v>
      </c>
      <c r="AJ36">
        <v>0</v>
      </c>
      <c r="AK36">
        <v>1.2452863500000002</v>
      </c>
      <c r="AL36">
        <v>0</v>
      </c>
      <c r="AM36">
        <v>0.122612688</v>
      </c>
      <c r="AN36">
        <v>1.1591938E-2</v>
      </c>
      <c r="AO36">
        <v>0</v>
      </c>
      <c r="AP36">
        <v>0</v>
      </c>
      <c r="AQ36">
        <v>1.9779760000000002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74.957289999999986</v>
      </c>
      <c r="BA36">
        <v>3.5383591977530364</v>
      </c>
      <c r="BB36">
        <f t="shared" si="0"/>
        <v>88.183124898890128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1.4139968164399717</v>
      </c>
      <c r="M37">
        <v>1.1957536162663756</v>
      </c>
      <c r="N37">
        <v>2.5266680972078595</v>
      </c>
      <c r="O37">
        <v>2.8073651759289713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0.36250199999999999</v>
      </c>
      <c r="AC37">
        <v>0</v>
      </c>
      <c r="AD37">
        <v>0.82778472000000003</v>
      </c>
      <c r="AE37">
        <v>1.1535093648000001</v>
      </c>
      <c r="AF37">
        <v>0.14311483999999997</v>
      </c>
      <c r="AG37">
        <v>1.1900233800000002</v>
      </c>
      <c r="AH37">
        <v>0.98883485999999987</v>
      </c>
      <c r="AI37">
        <v>7.4922500000000003E-2</v>
      </c>
      <c r="AJ37">
        <v>0</v>
      </c>
      <c r="AK37">
        <v>1.2452863500000002</v>
      </c>
      <c r="AL37">
        <v>0</v>
      </c>
      <c r="AM37">
        <v>0.122612688</v>
      </c>
      <c r="AN37">
        <v>1.1591938E-2</v>
      </c>
      <c r="AO37">
        <v>0</v>
      </c>
      <c r="AP37">
        <v>0</v>
      </c>
      <c r="AQ37">
        <v>1.9779760000000002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74.826189999999997</v>
      </c>
      <c r="BA37">
        <v>3.505761165953047</v>
      </c>
      <c r="BB37">
        <f t="shared" si="0"/>
        <v>87.362371180690133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1.4139968164399717</v>
      </c>
      <c r="M38">
        <v>1.1957536162663756</v>
      </c>
      <c r="N38">
        <v>2.5266680972078595</v>
      </c>
      <c r="O38">
        <v>2.8073651759289713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0.11097000000000001</v>
      </c>
      <c r="AC38">
        <v>0</v>
      </c>
      <c r="AD38">
        <v>0.82778472000000003</v>
      </c>
      <c r="AE38">
        <v>1.1535093648000001</v>
      </c>
      <c r="AF38">
        <v>0.14311483999999997</v>
      </c>
      <c r="AG38">
        <v>1.1900233800000002</v>
      </c>
      <c r="AH38">
        <v>0.98883485999999987</v>
      </c>
      <c r="AI38">
        <v>7.4922500000000003E-2</v>
      </c>
      <c r="AJ38">
        <v>0</v>
      </c>
      <c r="AK38">
        <v>1.2452863500000002</v>
      </c>
      <c r="AL38">
        <v>0</v>
      </c>
      <c r="AM38">
        <v>0.122612688</v>
      </c>
      <c r="AN38">
        <v>1.1591938E-2</v>
      </c>
      <c r="AO38">
        <v>0</v>
      </c>
      <c r="AP38">
        <v>0</v>
      </c>
      <c r="AQ38">
        <v>1.9779760000000002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74.613389999999981</v>
      </c>
      <c r="BA38">
        <v>3.4880236489530363</v>
      </c>
      <c r="BB38">
        <f t="shared" si="0"/>
        <v>86.91577669769012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1.4139968164399717</v>
      </c>
      <c r="M39">
        <v>1.1957536162663756</v>
      </c>
      <c r="N39">
        <v>2.5266680972078595</v>
      </c>
      <c r="O39">
        <v>2.8073651759289713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0.62083853999999994</v>
      </c>
      <c r="AE39">
        <v>0.71847359999999982</v>
      </c>
      <c r="AF39">
        <v>0.14311483999999997</v>
      </c>
      <c r="AG39">
        <v>1.1900233800000002</v>
      </c>
      <c r="AH39">
        <v>0.40033800000000008</v>
      </c>
      <c r="AI39">
        <v>7.4922500000000003E-2</v>
      </c>
      <c r="AJ39">
        <v>0</v>
      </c>
      <c r="AK39">
        <v>1.2452863500000002</v>
      </c>
      <c r="AL39">
        <v>0</v>
      </c>
      <c r="AM39">
        <v>0</v>
      </c>
      <c r="AN39">
        <v>1.1591938E-2</v>
      </c>
      <c r="AO39">
        <v>0</v>
      </c>
      <c r="AP39">
        <v>0</v>
      </c>
      <c r="AQ39">
        <v>1.9779760000000002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74.233589999999978</v>
      </c>
      <c r="BA39">
        <v>3.4175875138530318</v>
      </c>
      <c r="BB39">
        <f t="shared" si="0"/>
        <v>85.142351339990114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1.4139968164399717</v>
      </c>
      <c r="M40">
        <v>1.1957536162663756</v>
      </c>
      <c r="N40">
        <v>2.5266680972078595</v>
      </c>
      <c r="O40">
        <v>2.8073651759289713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0.41389236000000001</v>
      </c>
      <c r="AE40">
        <v>0.38318591999999985</v>
      </c>
      <c r="AF40">
        <v>0.14311483999999997</v>
      </c>
      <c r="AG40">
        <v>1.1900233800000002</v>
      </c>
      <c r="AH40">
        <v>0</v>
      </c>
      <c r="AI40">
        <v>7.4922500000000003E-2</v>
      </c>
      <c r="AJ40">
        <v>0</v>
      </c>
      <c r="AK40">
        <v>1.2452863500000002</v>
      </c>
      <c r="AL40">
        <v>0</v>
      </c>
      <c r="AM40">
        <v>0</v>
      </c>
      <c r="AN40">
        <v>1.1591938E-2</v>
      </c>
      <c r="AO40">
        <v>0</v>
      </c>
      <c r="AP40">
        <v>0</v>
      </c>
      <c r="AQ40">
        <v>1.9779760000000002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73.903189999999981</v>
      </c>
      <c r="BA40">
        <v>3.3689612576530337</v>
      </c>
      <c r="BB40">
        <f t="shared" si="0"/>
        <v>83.918005736190111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1.4139968164399717</v>
      </c>
      <c r="M41">
        <v>1.1957536162663756</v>
      </c>
      <c r="N41">
        <v>2.5266680972078595</v>
      </c>
      <c r="O41">
        <v>2.8073651759289713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0.20694618000000001</v>
      </c>
      <c r="AE41">
        <v>0.38318591999999985</v>
      </c>
      <c r="AF41">
        <v>0.14311483999999997</v>
      </c>
      <c r="AG41">
        <v>1.1900233800000002</v>
      </c>
      <c r="AH41">
        <v>0</v>
      </c>
      <c r="AI41">
        <v>7.4922500000000003E-2</v>
      </c>
      <c r="AJ41">
        <v>0</v>
      </c>
      <c r="AK41">
        <v>1.2452863500000002</v>
      </c>
      <c r="AL41">
        <v>0</v>
      </c>
      <c r="AM41">
        <v>0</v>
      </c>
      <c r="AN41">
        <v>1.1591938E-2</v>
      </c>
      <c r="AO41">
        <v>0</v>
      </c>
      <c r="AP41">
        <v>0</v>
      </c>
      <c r="AQ41">
        <v>1.9779760000000002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73.67358999999999</v>
      </c>
      <c r="BA41">
        <v>3.3522849264530379</v>
      </c>
      <c r="BB41">
        <f t="shared" si="0"/>
        <v>83.49813588739012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1.4139968164399717</v>
      </c>
      <c r="M42">
        <v>1.1957536162663756</v>
      </c>
      <c r="N42">
        <v>2.5266680972078595</v>
      </c>
      <c r="O42">
        <v>2.8073651759289713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0.20694618000000001</v>
      </c>
      <c r="AE42">
        <v>0.38019227999999999</v>
      </c>
      <c r="AF42">
        <v>0.14311483999999997</v>
      </c>
      <c r="AG42">
        <v>1.1900233800000002</v>
      </c>
      <c r="AH42">
        <v>0</v>
      </c>
      <c r="AI42">
        <v>7.4922500000000003E-2</v>
      </c>
      <c r="AJ42">
        <v>0</v>
      </c>
      <c r="AK42">
        <v>1.2452863500000002</v>
      </c>
      <c r="AL42">
        <v>0</v>
      </c>
      <c r="AM42">
        <v>0</v>
      </c>
      <c r="AN42">
        <v>1.1591938E-2</v>
      </c>
      <c r="AO42">
        <v>0</v>
      </c>
      <c r="AP42">
        <v>0</v>
      </c>
      <c r="AQ42">
        <v>1.9779760000000002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73.49518999999998</v>
      </c>
      <c r="BA42">
        <v>3.3438275844530416</v>
      </c>
      <c r="BB42">
        <f t="shared" si="0"/>
        <v>83.32519958939011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1.4139968164399717</v>
      </c>
      <c r="M43">
        <v>1.1957536162663756</v>
      </c>
      <c r="N43">
        <v>2.5266680972078595</v>
      </c>
      <c r="O43">
        <v>2.8073651759289713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0.14311483999999997</v>
      </c>
      <c r="AG43">
        <v>1.1900233800000002</v>
      </c>
      <c r="AH43">
        <v>0</v>
      </c>
      <c r="AI43">
        <v>0</v>
      </c>
      <c r="AJ43">
        <v>0</v>
      </c>
      <c r="AK43">
        <v>1.2452863500000002</v>
      </c>
      <c r="AL43">
        <v>0</v>
      </c>
      <c r="AM43">
        <v>0</v>
      </c>
      <c r="AN43">
        <v>1.1591938E-2</v>
      </c>
      <c r="AO43">
        <v>0</v>
      </c>
      <c r="AP43">
        <v>0</v>
      </c>
      <c r="AQ43">
        <v>1.4834819999999997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73.505189999999985</v>
      </c>
      <c r="BA43">
        <v>3.2996471830530414</v>
      </c>
      <c r="BB43">
        <f t="shared" si="0"/>
        <v>82.222825030790119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1.4139968164399717</v>
      </c>
      <c r="M44">
        <v>1.1957536162663756</v>
      </c>
      <c r="N44">
        <v>2.5266680972078595</v>
      </c>
      <c r="O44">
        <v>2.8073651759289713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0.14311483999999997</v>
      </c>
      <c r="AG44">
        <v>1.1900233800000002</v>
      </c>
      <c r="AH44">
        <v>0</v>
      </c>
      <c r="AI44">
        <v>0</v>
      </c>
      <c r="AJ44">
        <v>0</v>
      </c>
      <c r="AK44">
        <v>1.2452863500000002</v>
      </c>
      <c r="AL44">
        <v>0</v>
      </c>
      <c r="AM44">
        <v>0</v>
      </c>
      <c r="AN44">
        <v>1.1591938E-2</v>
      </c>
      <c r="AO44">
        <v>0</v>
      </c>
      <c r="AP44">
        <v>0</v>
      </c>
      <c r="AQ44">
        <v>0.98898800000000009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73.565189999999987</v>
      </c>
      <c r="BA44">
        <v>3.2807575122530412</v>
      </c>
      <c r="BB44">
        <f t="shared" si="0"/>
        <v>81.807220701590126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1.4139968164399717</v>
      </c>
      <c r="M45">
        <v>1.1957536162663756</v>
      </c>
      <c r="N45">
        <v>2.5266680972078595</v>
      </c>
      <c r="O45">
        <v>2.8073651759289713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0.14311483999999997</v>
      </c>
      <c r="AG45">
        <v>1.1900233800000002</v>
      </c>
      <c r="AH45">
        <v>0</v>
      </c>
      <c r="AI45">
        <v>0</v>
      </c>
      <c r="AJ45">
        <v>0</v>
      </c>
      <c r="AK45">
        <v>1.2452863500000002</v>
      </c>
      <c r="AL45">
        <v>0</v>
      </c>
      <c r="AM45">
        <v>0</v>
      </c>
      <c r="AN45">
        <v>1.1591938E-2</v>
      </c>
      <c r="AO45">
        <v>0</v>
      </c>
      <c r="AP45">
        <v>0</v>
      </c>
      <c r="AQ45">
        <v>0.49449400000000004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73.534399999999991</v>
      </c>
      <c r="BA45">
        <v>3.2614558414530443</v>
      </c>
      <c r="BB45">
        <f t="shared" si="0"/>
        <v>81.301238372390131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1.4139968164399717</v>
      </c>
      <c r="M46">
        <v>1.1957536162663756</v>
      </c>
      <c r="N46">
        <v>2.5266680972078595</v>
      </c>
      <c r="O46">
        <v>2.8073651759289713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0.14311483999999997</v>
      </c>
      <c r="AG46">
        <v>1.1900233800000002</v>
      </c>
      <c r="AH46">
        <v>0</v>
      </c>
      <c r="AI46">
        <v>0</v>
      </c>
      <c r="AJ46">
        <v>0</v>
      </c>
      <c r="AK46">
        <v>1.2452863500000002</v>
      </c>
      <c r="AL46">
        <v>0</v>
      </c>
      <c r="AM46">
        <v>0</v>
      </c>
      <c r="AN46">
        <v>1.1591938E-2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73.534399999999991</v>
      </c>
      <c r="BA46">
        <v>3.2425661706530442</v>
      </c>
      <c r="BB46">
        <f t="shared" si="0"/>
        <v>80.825634043190121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1.4139968164399717</v>
      </c>
      <c r="M47">
        <v>1.1957536162663756</v>
      </c>
      <c r="N47">
        <v>2.5266680972078595</v>
      </c>
      <c r="O47">
        <v>2.8073651759289713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0.14311483999999997</v>
      </c>
      <c r="AG47">
        <v>1.1900233800000002</v>
      </c>
      <c r="AH47">
        <v>0</v>
      </c>
      <c r="AI47">
        <v>0</v>
      </c>
      <c r="AJ47">
        <v>0</v>
      </c>
      <c r="AK47">
        <v>1.2452863500000002</v>
      </c>
      <c r="AL47">
        <v>0</v>
      </c>
      <c r="AM47">
        <v>0</v>
      </c>
      <c r="AN47">
        <v>1.1591938E-2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73.534399999999991</v>
      </c>
      <c r="BA47">
        <v>3.2425661706530442</v>
      </c>
      <c r="BB47">
        <f t="shared" si="0"/>
        <v>80.825634043190121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1.4139968164399717</v>
      </c>
      <c r="M48">
        <v>1.1957536162663756</v>
      </c>
      <c r="N48">
        <v>2.5266680972078595</v>
      </c>
      <c r="O48">
        <v>2.8073651759289713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0.14311483999999997</v>
      </c>
      <c r="AG48">
        <v>1.1900233800000002</v>
      </c>
      <c r="AH48">
        <v>0</v>
      </c>
      <c r="AI48">
        <v>0</v>
      </c>
      <c r="AJ48">
        <v>0</v>
      </c>
      <c r="AK48">
        <v>1.2452863500000002</v>
      </c>
      <c r="AL48">
        <v>0</v>
      </c>
      <c r="AM48">
        <v>0</v>
      </c>
      <c r="AN48">
        <v>1.1591938E-2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73.534399999999991</v>
      </c>
      <c r="BA48">
        <v>3.2425661706530442</v>
      </c>
      <c r="BB48">
        <f t="shared" si="0"/>
        <v>80.825634043190121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1.4140375766871169</v>
      </c>
      <c r="M49">
        <v>1.1957536162663756</v>
      </c>
      <c r="N49">
        <v>2.5266680972078595</v>
      </c>
      <c r="O49">
        <v>2.8073651759289713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0.14311483999999997</v>
      </c>
      <c r="AG49">
        <v>1.1900233800000002</v>
      </c>
      <c r="AH49">
        <v>0</v>
      </c>
      <c r="AI49">
        <v>0</v>
      </c>
      <c r="AJ49">
        <v>0</v>
      </c>
      <c r="AK49">
        <v>1.2452863500000002</v>
      </c>
      <c r="AL49">
        <v>0</v>
      </c>
      <c r="AM49">
        <v>0</v>
      </c>
      <c r="AN49">
        <v>1.1591938E-2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73.534399999999991</v>
      </c>
      <c r="BA49">
        <v>3.2425677270072408</v>
      </c>
      <c r="BB49">
        <f t="shared" si="0"/>
        <v>80.825673247083074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1.4140375766871169</v>
      </c>
      <c r="M50">
        <v>1.1957536162663756</v>
      </c>
      <c r="N50">
        <v>2.5266680972078595</v>
      </c>
      <c r="O50">
        <v>2.8073651759289713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0.14311483999999997</v>
      </c>
      <c r="AG50">
        <v>1.1900233800000002</v>
      </c>
      <c r="AH50">
        <v>0</v>
      </c>
      <c r="AI50">
        <v>0</v>
      </c>
      <c r="AJ50">
        <v>0</v>
      </c>
      <c r="AK50">
        <v>1.2452863500000002</v>
      </c>
      <c r="AL50">
        <v>0</v>
      </c>
      <c r="AM50">
        <v>0</v>
      </c>
      <c r="AN50">
        <v>1.1591938E-2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73.534399999999991</v>
      </c>
      <c r="BA50">
        <v>3.2425677270072408</v>
      </c>
      <c r="BB50">
        <f t="shared" si="0"/>
        <v>80.825673247083074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1.4140375766871169</v>
      </c>
      <c r="M51">
        <v>1.1957536162663756</v>
      </c>
      <c r="N51">
        <v>2.5266680972078595</v>
      </c>
      <c r="O51">
        <v>2.8073651759289713</v>
      </c>
      <c r="P51">
        <v>0</v>
      </c>
      <c r="Q51">
        <v>0</v>
      </c>
      <c r="R51">
        <v>0</v>
      </c>
      <c r="S51">
        <v>0.2912575627321245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0.14311483999999997</v>
      </c>
      <c r="AG51">
        <v>1.1900233800000002</v>
      </c>
      <c r="AH51">
        <v>0</v>
      </c>
      <c r="AI51">
        <v>0</v>
      </c>
      <c r="AJ51">
        <v>0</v>
      </c>
      <c r="AK51">
        <v>1.2452863500000002</v>
      </c>
      <c r="AL51">
        <v>0</v>
      </c>
      <c r="AM51">
        <v>0</v>
      </c>
      <c r="AN51">
        <v>1.1591938E-2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73.512819999999991</v>
      </c>
      <c r="BA51">
        <v>3.2528697658604089</v>
      </c>
      <c r="BB51">
        <f t="shared" si="0"/>
        <v>81.085048770962032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1.4140375766871169</v>
      </c>
      <c r="M52">
        <v>1.1957536162663756</v>
      </c>
      <c r="N52">
        <v>2.5266680972078595</v>
      </c>
      <c r="O52">
        <v>2.8073651759289713</v>
      </c>
      <c r="P52">
        <v>0</v>
      </c>
      <c r="Q52">
        <v>0</v>
      </c>
      <c r="R52">
        <v>0</v>
      </c>
      <c r="S52">
        <v>0.2912575627321245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0.14311483999999997</v>
      </c>
      <c r="AG52">
        <v>1.1900233800000002</v>
      </c>
      <c r="AH52">
        <v>0</v>
      </c>
      <c r="AI52">
        <v>0</v>
      </c>
      <c r="AJ52">
        <v>0</v>
      </c>
      <c r="AK52">
        <v>1.2452863500000002</v>
      </c>
      <c r="AL52">
        <v>0</v>
      </c>
      <c r="AM52">
        <v>0</v>
      </c>
      <c r="AN52">
        <v>1.1591938E-2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73.512819999999991</v>
      </c>
      <c r="BA52">
        <v>3.2528697658604089</v>
      </c>
      <c r="BB52">
        <f t="shared" si="0"/>
        <v>81.085048770962032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1.4139235565709933</v>
      </c>
      <c r="M53">
        <v>1.0605814683406112</v>
      </c>
      <c r="N53">
        <v>2.5266680972078595</v>
      </c>
      <c r="O53">
        <v>2.8073651759289713</v>
      </c>
      <c r="P53">
        <v>0</v>
      </c>
      <c r="Q53">
        <v>0</v>
      </c>
      <c r="R53">
        <v>0</v>
      </c>
      <c r="S53">
        <v>0.2912575627321245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0.14311483999999997</v>
      </c>
      <c r="AG53">
        <v>1.1900233800000002</v>
      </c>
      <c r="AH53">
        <v>0</v>
      </c>
      <c r="AI53">
        <v>0</v>
      </c>
      <c r="AJ53">
        <v>0</v>
      </c>
      <c r="AK53">
        <v>1.2452863500000002</v>
      </c>
      <c r="AL53">
        <v>0</v>
      </c>
      <c r="AM53">
        <v>0</v>
      </c>
      <c r="AN53">
        <v>1.1591938E-2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73.512819999999991</v>
      </c>
      <c r="BA53">
        <v>3.2477018344186099</v>
      </c>
      <c r="BB53">
        <f t="shared" si="0"/>
        <v>80.954930534361949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1.4139235565709933</v>
      </c>
      <c r="M54">
        <v>1.0605814683406112</v>
      </c>
      <c r="N54">
        <v>2.5266680972078595</v>
      </c>
      <c r="O54">
        <v>2.8073651759289713</v>
      </c>
      <c r="P54">
        <v>0</v>
      </c>
      <c r="Q54">
        <v>4.160049740932642E-2</v>
      </c>
      <c r="R54">
        <v>0</v>
      </c>
      <c r="S54">
        <v>0.2912575627321245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0.14311483999999997</v>
      </c>
      <c r="AG54">
        <v>1.1900233800000002</v>
      </c>
      <c r="AH54">
        <v>0</v>
      </c>
      <c r="AI54">
        <v>0</v>
      </c>
      <c r="AJ54">
        <v>0</v>
      </c>
      <c r="AK54">
        <v>1.2452863500000002</v>
      </c>
      <c r="AL54">
        <v>0</v>
      </c>
      <c r="AM54">
        <v>0</v>
      </c>
      <c r="AN54">
        <v>1.1591938E-2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73.422819999999987</v>
      </c>
      <c r="BA54">
        <v>3.2492909743149689</v>
      </c>
      <c r="BB54">
        <f t="shared" si="0"/>
        <v>80.904941891874898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1.4140046511627911</v>
      </c>
      <c r="M55">
        <v>0.99819432314410472</v>
      </c>
      <c r="N55">
        <v>2.5266680972078595</v>
      </c>
      <c r="O55">
        <v>2.8073651759289713</v>
      </c>
      <c r="P55">
        <v>0</v>
      </c>
      <c r="Q55">
        <v>0</v>
      </c>
      <c r="R55">
        <v>0</v>
      </c>
      <c r="S55">
        <v>0.2912575627321245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0.14311483999999997</v>
      </c>
      <c r="AG55">
        <v>1.1900233800000002</v>
      </c>
      <c r="AH55">
        <v>0</v>
      </c>
      <c r="AI55">
        <v>0</v>
      </c>
      <c r="AJ55">
        <v>0</v>
      </c>
      <c r="AK55">
        <v>1.2452863500000002</v>
      </c>
      <c r="AL55">
        <v>0</v>
      </c>
      <c r="AM55">
        <v>0</v>
      </c>
      <c r="AN55">
        <v>1.1591938E-2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73.422819999999987</v>
      </c>
      <c r="BA55">
        <v>3.245321743367374</v>
      </c>
      <c r="BB55">
        <f t="shared" si="0"/>
        <v>80.805004574808464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1.4139507772020723</v>
      </c>
      <c r="M56">
        <v>0.99819432314410472</v>
      </c>
      <c r="N56">
        <v>2.5266680972078595</v>
      </c>
      <c r="O56">
        <v>2.8073651759289713</v>
      </c>
      <c r="P56">
        <v>0</v>
      </c>
      <c r="Q56">
        <v>0</v>
      </c>
      <c r="R56">
        <v>0</v>
      </c>
      <c r="S56">
        <v>0.2912575627321245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0.14311483999999997</v>
      </c>
      <c r="AG56">
        <v>1.1900233800000002</v>
      </c>
      <c r="AH56">
        <v>0</v>
      </c>
      <c r="AI56">
        <v>0</v>
      </c>
      <c r="AJ56">
        <v>0</v>
      </c>
      <c r="AK56">
        <v>1.2452863500000002</v>
      </c>
      <c r="AL56">
        <v>0</v>
      </c>
      <c r="AM56">
        <v>0</v>
      </c>
      <c r="AN56">
        <v>1.1591938E-2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73.422819999999987</v>
      </c>
      <c r="BA56">
        <v>3.245319685382074</v>
      </c>
      <c r="BB56">
        <f t="shared" si="0"/>
        <v>80.804952758833053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1.4139507772020723</v>
      </c>
      <c r="M57">
        <v>0.97739860807860246</v>
      </c>
      <c r="N57">
        <v>2.5266680972078595</v>
      </c>
      <c r="O57">
        <v>2.8073651759289713</v>
      </c>
      <c r="P57">
        <v>0</v>
      </c>
      <c r="Q57">
        <v>0</v>
      </c>
      <c r="R57">
        <v>0</v>
      </c>
      <c r="S57">
        <v>0.2912575627321245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0.14311483999999997</v>
      </c>
      <c r="AG57">
        <v>1.1900233800000002</v>
      </c>
      <c r="AH57">
        <v>0</v>
      </c>
      <c r="AI57">
        <v>0</v>
      </c>
      <c r="AJ57">
        <v>0</v>
      </c>
      <c r="AK57">
        <v>1.2452863500000002</v>
      </c>
      <c r="AL57">
        <v>0</v>
      </c>
      <c r="AM57">
        <v>0</v>
      </c>
      <c r="AN57">
        <v>1.1591938E-2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73.422819999999987</v>
      </c>
      <c r="BA57">
        <v>3.2445252890938643</v>
      </c>
      <c r="BB57">
        <f t="shared" si="0"/>
        <v>80.784951440055764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1.4139507772020723</v>
      </c>
      <c r="M58">
        <v>0.97739860807860246</v>
      </c>
      <c r="N58">
        <v>2.5266680972078595</v>
      </c>
      <c r="O58">
        <v>2.8073651759289713</v>
      </c>
      <c r="P58">
        <v>0</v>
      </c>
      <c r="Q58">
        <v>0</v>
      </c>
      <c r="R58">
        <v>0</v>
      </c>
      <c r="S58">
        <v>0.2912575627321245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0.14311483999999997</v>
      </c>
      <c r="AG58">
        <v>1.1900233800000002</v>
      </c>
      <c r="AH58">
        <v>0</v>
      </c>
      <c r="AI58">
        <v>0</v>
      </c>
      <c r="AJ58">
        <v>0</v>
      </c>
      <c r="AK58">
        <v>1.2452863500000002</v>
      </c>
      <c r="AL58">
        <v>0</v>
      </c>
      <c r="AM58">
        <v>0</v>
      </c>
      <c r="AN58">
        <v>1.1591938E-2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73.422819999999987</v>
      </c>
      <c r="BA58">
        <v>3.2445252890938643</v>
      </c>
      <c r="BB58">
        <f t="shared" si="0"/>
        <v>80.784951440055764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1.4139688829322303</v>
      </c>
      <c r="M59">
        <v>1.1748933758978448</v>
      </c>
      <c r="N59">
        <v>2.5266680972078595</v>
      </c>
      <c r="O59">
        <v>2.8073651759289713</v>
      </c>
      <c r="P59">
        <v>0</v>
      </c>
      <c r="Q59">
        <v>0</v>
      </c>
      <c r="R59">
        <v>0</v>
      </c>
      <c r="S59">
        <v>0.2912575627321245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0.14311483999999997</v>
      </c>
      <c r="AG59">
        <v>1.1900233800000002</v>
      </c>
      <c r="AH59">
        <v>0</v>
      </c>
      <c r="AI59">
        <v>0</v>
      </c>
      <c r="AJ59">
        <v>0</v>
      </c>
      <c r="AK59">
        <v>1.2452863500000002</v>
      </c>
      <c r="AL59">
        <v>0</v>
      </c>
      <c r="AM59">
        <v>0</v>
      </c>
      <c r="AN59">
        <v>1.1591938E-2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73.422819999999987</v>
      </c>
      <c r="BA59">
        <v>3.2520702857535451</v>
      </c>
      <c r="BB59">
        <f t="shared" si="0"/>
        <v>80.974919316945474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1.4139688829322303</v>
      </c>
      <c r="M60">
        <v>1.1748933758978448</v>
      </c>
      <c r="N60">
        <v>2.5266680972078595</v>
      </c>
      <c r="O60">
        <v>2.8073651759289713</v>
      </c>
      <c r="P60">
        <v>0</v>
      </c>
      <c r="Q60">
        <v>0</v>
      </c>
      <c r="R60">
        <v>0</v>
      </c>
      <c r="S60">
        <v>0.2912575627321245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0.14311483999999997</v>
      </c>
      <c r="AG60">
        <v>1.1900233800000002</v>
      </c>
      <c r="AH60">
        <v>0</v>
      </c>
      <c r="AI60">
        <v>0</v>
      </c>
      <c r="AJ60">
        <v>0</v>
      </c>
      <c r="AK60">
        <v>1.2452863500000002</v>
      </c>
      <c r="AL60">
        <v>0</v>
      </c>
      <c r="AM60">
        <v>0</v>
      </c>
      <c r="AN60">
        <v>1.1591938E-2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73.422819999999987</v>
      </c>
      <c r="BA60">
        <v>3.2520702857535451</v>
      </c>
      <c r="BB60">
        <f t="shared" si="0"/>
        <v>80.974919316945474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1.4139968164399717</v>
      </c>
      <c r="M61">
        <v>1.1958421669270254</v>
      </c>
      <c r="N61">
        <v>2.5266680972078595</v>
      </c>
      <c r="O61">
        <v>2.8073651759289713</v>
      </c>
      <c r="P61">
        <v>0</v>
      </c>
      <c r="Q61">
        <v>0</v>
      </c>
      <c r="R61">
        <v>0</v>
      </c>
      <c r="S61">
        <v>0.2912575627321245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0.14311483999999997</v>
      </c>
      <c r="AG61">
        <v>1.1900233800000002</v>
      </c>
      <c r="AH61">
        <v>0</v>
      </c>
      <c r="AI61">
        <v>0</v>
      </c>
      <c r="AJ61">
        <v>0</v>
      </c>
      <c r="AK61">
        <v>1.2452863500000002</v>
      </c>
      <c r="AL61">
        <v>0</v>
      </c>
      <c r="AM61">
        <v>0</v>
      </c>
      <c r="AN61">
        <v>1.1591938E-2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73.639819999999986</v>
      </c>
      <c r="BA61">
        <v>3.2611606001267419</v>
      </c>
      <c r="BB61">
        <f t="shared" si="0"/>
        <v>81.203805727109199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1.4139968164399717</v>
      </c>
      <c r="M62">
        <v>1.1958421669270254</v>
      </c>
      <c r="N62">
        <v>2.5266680972078595</v>
      </c>
      <c r="O62">
        <v>2.8073651759289713</v>
      </c>
      <c r="P62">
        <v>0</v>
      </c>
      <c r="Q62">
        <v>0</v>
      </c>
      <c r="R62">
        <v>0</v>
      </c>
      <c r="S62">
        <v>0.2912575627321245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0.14311483999999997</v>
      </c>
      <c r="AG62">
        <v>1.1900233800000002</v>
      </c>
      <c r="AH62">
        <v>0</v>
      </c>
      <c r="AI62">
        <v>0</v>
      </c>
      <c r="AJ62">
        <v>0</v>
      </c>
      <c r="AK62">
        <v>1.2452863500000002</v>
      </c>
      <c r="AL62">
        <v>0</v>
      </c>
      <c r="AM62">
        <v>0</v>
      </c>
      <c r="AN62">
        <v>1.1591938E-2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73.589819999999975</v>
      </c>
      <c r="BA62">
        <v>3.2611606001267277</v>
      </c>
      <c r="BB62">
        <f t="shared" si="0"/>
        <v>81.153805727109201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1.4139968164399717</v>
      </c>
      <c r="M63">
        <v>1.1958421669270254</v>
      </c>
      <c r="N63">
        <v>2.5266680972078595</v>
      </c>
      <c r="O63">
        <v>2.8073651759289713</v>
      </c>
      <c r="P63">
        <v>0</v>
      </c>
      <c r="Q63">
        <v>0</v>
      </c>
      <c r="R63">
        <v>0</v>
      </c>
      <c r="S63">
        <v>0.2912575627321245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0.14311483999999997</v>
      </c>
      <c r="AG63">
        <v>1.1900233800000002</v>
      </c>
      <c r="AH63">
        <v>0</v>
      </c>
      <c r="AI63">
        <v>0</v>
      </c>
      <c r="AJ63">
        <v>0</v>
      </c>
      <c r="AK63">
        <v>1.2452863500000002</v>
      </c>
      <c r="AL63">
        <v>0</v>
      </c>
      <c r="AM63">
        <v>0</v>
      </c>
      <c r="AN63">
        <v>1.1591938E-2</v>
      </c>
      <c r="AO63">
        <v>0</v>
      </c>
      <c r="AP63">
        <v>0</v>
      </c>
      <c r="AQ63">
        <v>0.49449400000000004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73.591219999999979</v>
      </c>
      <c r="BA63">
        <v>3.280104270926719</v>
      </c>
      <c r="BB63">
        <f t="shared" si="0"/>
        <v>81.630756056309224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1.4139968164399717</v>
      </c>
      <c r="M64">
        <v>1.1958421669270254</v>
      </c>
      <c r="N64">
        <v>2.5266680972078595</v>
      </c>
      <c r="O64">
        <v>2.8073651759289713</v>
      </c>
      <c r="P64">
        <v>0</v>
      </c>
      <c r="Q64">
        <v>0</v>
      </c>
      <c r="R64">
        <v>0</v>
      </c>
      <c r="S64">
        <v>0.2912575627321245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0.14311483999999997</v>
      </c>
      <c r="AG64">
        <v>1.1900233800000002</v>
      </c>
      <c r="AH64">
        <v>0</v>
      </c>
      <c r="AI64">
        <v>0</v>
      </c>
      <c r="AJ64">
        <v>0</v>
      </c>
      <c r="AK64">
        <v>1.2452863500000002</v>
      </c>
      <c r="AL64">
        <v>0</v>
      </c>
      <c r="AM64">
        <v>0</v>
      </c>
      <c r="AN64">
        <v>1.1591938E-2</v>
      </c>
      <c r="AO64">
        <v>0</v>
      </c>
      <c r="AP64">
        <v>0</v>
      </c>
      <c r="AQ64">
        <v>0.49449400000000004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73.601019999999977</v>
      </c>
      <c r="BA64">
        <v>3.2804782709267268</v>
      </c>
      <c r="BB64">
        <f t="shared" si="0"/>
        <v>81.640182056309214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1.4139968164399717</v>
      </c>
      <c r="M65">
        <v>1.1958421669270254</v>
      </c>
      <c r="N65">
        <v>2.5266680972078595</v>
      </c>
      <c r="O65">
        <v>2.8073651759289713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0.14311483999999997</v>
      </c>
      <c r="AG65">
        <v>1.1900233800000002</v>
      </c>
      <c r="AH65">
        <v>0</v>
      </c>
      <c r="AI65">
        <v>0</v>
      </c>
      <c r="AJ65">
        <v>0</v>
      </c>
      <c r="AK65">
        <v>1.2452863500000002</v>
      </c>
      <c r="AL65">
        <v>0</v>
      </c>
      <c r="AM65">
        <v>0</v>
      </c>
      <c r="AN65">
        <v>1.1591938E-2</v>
      </c>
      <c r="AO65">
        <v>0</v>
      </c>
      <c r="AP65">
        <v>0</v>
      </c>
      <c r="AQ65">
        <v>0.98898800000000009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73.606619999999978</v>
      </c>
      <c r="BA65">
        <v>3.2884559028735643</v>
      </c>
      <c r="BB65">
        <f t="shared" si="0"/>
        <v>81.841040861630248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1.4139968164399717</v>
      </c>
      <c r="M66">
        <v>1.1958421669270254</v>
      </c>
      <c r="N66">
        <v>2.5266680972078595</v>
      </c>
      <c r="O66">
        <v>2.8073651759289713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0.14311483999999997</v>
      </c>
      <c r="AG66">
        <v>1.1900233800000002</v>
      </c>
      <c r="AH66">
        <v>0</v>
      </c>
      <c r="AI66">
        <v>0</v>
      </c>
      <c r="AJ66">
        <v>0</v>
      </c>
      <c r="AK66">
        <v>1.2452863500000002</v>
      </c>
      <c r="AL66">
        <v>0</v>
      </c>
      <c r="AM66">
        <v>0</v>
      </c>
      <c r="AN66">
        <v>1.1591938E-2</v>
      </c>
      <c r="AO66">
        <v>0</v>
      </c>
      <c r="AP66">
        <v>0</v>
      </c>
      <c r="AQ66">
        <v>0.98898800000000009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73.59681999999998</v>
      </c>
      <c r="BA66">
        <v>3.2880819028735706</v>
      </c>
      <c r="BB66">
        <f t="shared" si="0"/>
        <v>81.831614861630243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1.4139968164399717</v>
      </c>
      <c r="M67">
        <v>1.1958421669270254</v>
      </c>
      <c r="N67">
        <v>2.5266680972078595</v>
      </c>
      <c r="O67">
        <v>2.8073651759289713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0.14311483999999997</v>
      </c>
      <c r="AG67">
        <v>1.1900233800000002</v>
      </c>
      <c r="AH67">
        <v>0</v>
      </c>
      <c r="AI67">
        <v>0</v>
      </c>
      <c r="AJ67">
        <v>0</v>
      </c>
      <c r="AK67">
        <v>1.2452863500000002</v>
      </c>
      <c r="AL67">
        <v>0</v>
      </c>
      <c r="AM67">
        <v>0</v>
      </c>
      <c r="AN67">
        <v>1.1591938E-2</v>
      </c>
      <c r="AO67">
        <v>0</v>
      </c>
      <c r="AP67">
        <v>0</v>
      </c>
      <c r="AQ67">
        <v>1.4834819999999997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73.59681999999998</v>
      </c>
      <c r="BA67">
        <v>3.3069715736735703</v>
      </c>
      <c r="BB67">
        <f t="shared" si="0"/>
        <v>82.307219190830239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1.4139968164399717</v>
      </c>
      <c r="M68">
        <v>1.1958421669270254</v>
      </c>
      <c r="N68">
        <v>2.5266680972078595</v>
      </c>
      <c r="O68">
        <v>2.8073651759289713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0.38318591999999985</v>
      </c>
      <c r="AF68">
        <v>0.14311483999999997</v>
      </c>
      <c r="AG68">
        <v>1.1900233800000002</v>
      </c>
      <c r="AH68">
        <v>0.20016900000000004</v>
      </c>
      <c r="AI68">
        <v>0</v>
      </c>
      <c r="AJ68">
        <v>0</v>
      </c>
      <c r="AK68">
        <v>1.2452863500000002</v>
      </c>
      <c r="AL68">
        <v>0</v>
      </c>
      <c r="AM68">
        <v>0</v>
      </c>
      <c r="AN68">
        <v>1.1591938E-2</v>
      </c>
      <c r="AO68">
        <v>0</v>
      </c>
      <c r="AP68">
        <v>0</v>
      </c>
      <c r="AQ68">
        <v>1.4834819999999997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73.70041999999998</v>
      </c>
      <c r="BA68">
        <v>3.3332127206735556</v>
      </c>
      <c r="BB68">
        <f t="shared" ref="BB68:BB99" si="1">SUM(B68:AZ68)-BA68</f>
        <v>82.967932963830251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1.4139968164399717</v>
      </c>
      <c r="M69">
        <v>1.1958421669270254</v>
      </c>
      <c r="N69">
        <v>2.5266680972078595</v>
      </c>
      <c r="O69">
        <v>2.8073651759289713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0.38318591999999985</v>
      </c>
      <c r="AF69">
        <v>0.14311483999999997</v>
      </c>
      <c r="AG69">
        <v>1.1900233800000002</v>
      </c>
      <c r="AH69">
        <v>0.40033800000000008</v>
      </c>
      <c r="AI69">
        <v>0</v>
      </c>
      <c r="AJ69">
        <v>0</v>
      </c>
      <c r="AK69">
        <v>1.2452863500000002</v>
      </c>
      <c r="AL69">
        <v>0</v>
      </c>
      <c r="AM69">
        <v>0</v>
      </c>
      <c r="AN69">
        <v>1.1591938E-2</v>
      </c>
      <c r="AO69">
        <v>0</v>
      </c>
      <c r="AP69">
        <v>0</v>
      </c>
      <c r="AQ69">
        <v>1.9779760000000002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73.737639999999971</v>
      </c>
      <c r="BA69">
        <v>3.3611698472735636</v>
      </c>
      <c r="BB69">
        <f t="shared" si="1"/>
        <v>83.671858837230246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1.4139968164399717</v>
      </c>
      <c r="M70">
        <v>1.1958421669270254</v>
      </c>
      <c r="N70">
        <v>2.5266680972078595</v>
      </c>
      <c r="O70">
        <v>2.8073651759289713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0.22783431999999998</v>
      </c>
      <c r="AD70">
        <v>2.9992200000000004E-2</v>
      </c>
      <c r="AE70">
        <v>0.38318591999999985</v>
      </c>
      <c r="AF70">
        <v>0.14311483999999997</v>
      </c>
      <c r="AG70">
        <v>1.1900233800000002</v>
      </c>
      <c r="AH70">
        <v>0.92277908999999991</v>
      </c>
      <c r="AI70">
        <v>0</v>
      </c>
      <c r="AJ70">
        <v>0</v>
      </c>
      <c r="AK70">
        <v>1.2452863500000002</v>
      </c>
      <c r="AL70">
        <v>0</v>
      </c>
      <c r="AM70">
        <v>0</v>
      </c>
      <c r="AN70">
        <v>1.1591938E-2</v>
      </c>
      <c r="AO70">
        <v>0</v>
      </c>
      <c r="AP70">
        <v>0</v>
      </c>
      <c r="AQ70">
        <v>1.9779760000000002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73.876339999999971</v>
      </c>
      <c r="BA70">
        <v>3.3962750564735571</v>
      </c>
      <c r="BB70">
        <f t="shared" si="1"/>
        <v>84.555721238030245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1.4139968164399717</v>
      </c>
      <c r="M71">
        <v>1.1958421669270254</v>
      </c>
      <c r="N71">
        <v>2.5266680972078595</v>
      </c>
      <c r="O71">
        <v>2.8073651759289713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0.11097000000000001</v>
      </c>
      <c r="AC71">
        <v>0.22783431999999998</v>
      </c>
      <c r="AD71">
        <v>0.20694618000000001</v>
      </c>
      <c r="AE71">
        <v>0.38318591999999985</v>
      </c>
      <c r="AF71">
        <v>0.14311483999999997</v>
      </c>
      <c r="AG71">
        <v>1.1900233800000002</v>
      </c>
      <c r="AH71">
        <v>1.48325229</v>
      </c>
      <c r="AI71">
        <v>0</v>
      </c>
      <c r="AJ71">
        <v>0</v>
      </c>
      <c r="AK71">
        <v>1.2452863500000002</v>
      </c>
      <c r="AL71">
        <v>0</v>
      </c>
      <c r="AM71">
        <v>0.122612688</v>
      </c>
      <c r="AN71">
        <v>1.1591938E-2</v>
      </c>
      <c r="AO71">
        <v>0</v>
      </c>
      <c r="AP71">
        <v>0</v>
      </c>
      <c r="AQ71">
        <v>1.9779760000000002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74.172445999999979</v>
      </c>
      <c r="BA71">
        <v>3.4446786635735633</v>
      </c>
      <c r="BB71">
        <f t="shared" si="1"/>
        <v>85.774433498930236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1.4139968164399717</v>
      </c>
      <c r="M72">
        <v>1.1958421669270254</v>
      </c>
      <c r="N72">
        <v>2.5266680972078595</v>
      </c>
      <c r="O72">
        <v>2.8073651759289713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0.36546120000000004</v>
      </c>
      <c r="AC72">
        <v>0.45566863999999996</v>
      </c>
      <c r="AD72">
        <v>0.41389236000000001</v>
      </c>
      <c r="AE72">
        <v>0.71847359999999982</v>
      </c>
      <c r="AF72">
        <v>0.18941669999999997</v>
      </c>
      <c r="AG72">
        <v>1.1900233800000002</v>
      </c>
      <c r="AH72">
        <v>1.9776697199999997</v>
      </c>
      <c r="AI72">
        <v>0</v>
      </c>
      <c r="AJ72">
        <v>0</v>
      </c>
      <c r="AK72">
        <v>1.2452863500000002</v>
      </c>
      <c r="AL72">
        <v>0</v>
      </c>
      <c r="AM72">
        <v>0.122612688</v>
      </c>
      <c r="AN72">
        <v>1.1591938E-2</v>
      </c>
      <c r="AO72">
        <v>0</v>
      </c>
      <c r="AP72">
        <v>0</v>
      </c>
      <c r="AQ72">
        <v>1.9779760000000002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74.645419999999973</v>
      </c>
      <c r="BA72">
        <v>3.5225403091735488</v>
      </c>
      <c r="BB72">
        <f t="shared" si="1"/>
        <v>87.734824523330261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1.4139968164399717</v>
      </c>
      <c r="M73">
        <v>1.1958421669270254</v>
      </c>
      <c r="N73">
        <v>2.5266680972078595</v>
      </c>
      <c r="O73">
        <v>2.8073651759289713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0.73092240000000008</v>
      </c>
      <c r="AC73">
        <v>0.68419247699999997</v>
      </c>
      <c r="AD73">
        <v>0.62083853999999994</v>
      </c>
      <c r="AE73">
        <v>1.1076467999999999</v>
      </c>
      <c r="AF73">
        <v>0.37883339999999999</v>
      </c>
      <c r="AG73">
        <v>1.1900233800000002</v>
      </c>
      <c r="AH73">
        <v>2.4720871499999997</v>
      </c>
      <c r="AI73">
        <v>0.119876</v>
      </c>
      <c r="AJ73">
        <v>0</v>
      </c>
      <c r="AK73">
        <v>1.2452863500000002</v>
      </c>
      <c r="AL73">
        <v>0</v>
      </c>
      <c r="AM73">
        <v>0.122612688</v>
      </c>
      <c r="AN73">
        <v>1.1591938E-2</v>
      </c>
      <c r="AO73">
        <v>0</v>
      </c>
      <c r="AP73">
        <v>0</v>
      </c>
      <c r="AQ73">
        <v>1.9779760000000002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75.336159999999978</v>
      </c>
      <c r="BA73">
        <v>3.6250900088735514</v>
      </c>
      <c r="BB73">
        <f t="shared" si="1"/>
        <v>90.316829370630245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1.4139968164399717</v>
      </c>
      <c r="M74">
        <v>1.1958421669270254</v>
      </c>
      <c r="N74">
        <v>2.5266680972078595</v>
      </c>
      <c r="O74">
        <v>2.8073651759289713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1.0963836000000002</v>
      </c>
      <c r="AC74">
        <v>0.68419247699999997</v>
      </c>
      <c r="AD74">
        <v>0.82778472000000003</v>
      </c>
      <c r="AE74">
        <v>1.1535093648000001</v>
      </c>
      <c r="AF74">
        <v>0.63138899999999987</v>
      </c>
      <c r="AG74">
        <v>1.1900233800000002</v>
      </c>
      <c r="AH74">
        <v>2.9665045800000005</v>
      </c>
      <c r="AI74">
        <v>0.38959699999999997</v>
      </c>
      <c r="AJ74">
        <v>0</v>
      </c>
      <c r="AK74">
        <v>1.2452863500000002</v>
      </c>
      <c r="AL74">
        <v>0</v>
      </c>
      <c r="AM74">
        <v>0.122612688</v>
      </c>
      <c r="AN74">
        <v>1.1591938E-2</v>
      </c>
      <c r="AO74">
        <v>0</v>
      </c>
      <c r="AP74">
        <v>0</v>
      </c>
      <c r="AQ74">
        <v>1.9779760000000002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76.059099999999972</v>
      </c>
      <c r="BA74">
        <v>3.7151616382735471</v>
      </c>
      <c r="BB74">
        <f t="shared" si="1"/>
        <v>92.584661716030269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1.4139968164399717</v>
      </c>
      <c r="M75">
        <v>1.1958421669270254</v>
      </c>
      <c r="N75">
        <v>2.5266680972078595</v>
      </c>
      <c r="O75">
        <v>2.8073651759289713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1.0963836000000002</v>
      </c>
      <c r="AC75">
        <v>0.68419247699999997</v>
      </c>
      <c r="AD75">
        <v>0.82778472000000003</v>
      </c>
      <c r="AE75">
        <v>1.1535093648000001</v>
      </c>
      <c r="AF75">
        <v>0.63138899999999987</v>
      </c>
      <c r="AG75">
        <v>1.1900233800000002</v>
      </c>
      <c r="AH75">
        <v>2.9665045800000005</v>
      </c>
      <c r="AI75">
        <v>0.38959699999999997</v>
      </c>
      <c r="AJ75">
        <v>0</v>
      </c>
      <c r="AK75">
        <v>1.2452863500000002</v>
      </c>
      <c r="AL75">
        <v>0</v>
      </c>
      <c r="AM75">
        <v>0.122612688</v>
      </c>
      <c r="AN75">
        <v>1.1591938E-2</v>
      </c>
      <c r="AO75">
        <v>0</v>
      </c>
      <c r="AP75">
        <v>0</v>
      </c>
      <c r="AQ75">
        <v>1.9779760000000002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76.059099999999972</v>
      </c>
      <c r="BA75">
        <v>3.7151616382735471</v>
      </c>
      <c r="BB75">
        <f t="shared" si="1"/>
        <v>92.584661716030269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1.4139968164399717</v>
      </c>
      <c r="M76">
        <v>1.1958421669270254</v>
      </c>
      <c r="N76">
        <v>2.5266680972078595</v>
      </c>
      <c r="O76">
        <v>2.8073651759289713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1.0963836000000002</v>
      </c>
      <c r="AC76">
        <v>0.68419247699999997</v>
      </c>
      <c r="AD76">
        <v>0.82778472000000003</v>
      </c>
      <c r="AE76">
        <v>1.1535093648000001</v>
      </c>
      <c r="AF76">
        <v>0.63138899999999987</v>
      </c>
      <c r="AG76">
        <v>1.1900233800000002</v>
      </c>
      <c r="AH76">
        <v>2.9665045800000005</v>
      </c>
      <c r="AI76">
        <v>0.38959699999999997</v>
      </c>
      <c r="AJ76">
        <v>0</v>
      </c>
      <c r="AK76">
        <v>1.2452863500000002</v>
      </c>
      <c r="AL76">
        <v>0</v>
      </c>
      <c r="AM76">
        <v>0.122612688</v>
      </c>
      <c r="AN76">
        <v>1.1591938E-2</v>
      </c>
      <c r="AO76">
        <v>0</v>
      </c>
      <c r="AP76">
        <v>0</v>
      </c>
      <c r="AQ76">
        <v>1.9779760000000002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76.059099999999972</v>
      </c>
      <c r="BA76">
        <v>3.7151616382735471</v>
      </c>
      <c r="BB76">
        <f t="shared" si="1"/>
        <v>92.584661716030269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1.4139968164399717</v>
      </c>
      <c r="M77">
        <v>1.1958421669270254</v>
      </c>
      <c r="N77">
        <v>2.5266680972078595</v>
      </c>
      <c r="O77">
        <v>2.8073651759289713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1.0963836000000002</v>
      </c>
      <c r="AC77">
        <v>0.68419247699999997</v>
      </c>
      <c r="AD77">
        <v>0.82778472000000003</v>
      </c>
      <c r="AE77">
        <v>1.1535093648000001</v>
      </c>
      <c r="AF77">
        <v>0.63138899999999987</v>
      </c>
      <c r="AG77">
        <v>1.1900233800000002</v>
      </c>
      <c r="AH77">
        <v>2.9665045800000005</v>
      </c>
      <c r="AI77">
        <v>0.38959699999999997</v>
      </c>
      <c r="AJ77">
        <v>0</v>
      </c>
      <c r="AK77">
        <v>1.2452863500000002</v>
      </c>
      <c r="AL77">
        <v>0</v>
      </c>
      <c r="AM77">
        <v>0.122612688</v>
      </c>
      <c r="AN77">
        <v>1.1591938E-2</v>
      </c>
      <c r="AO77">
        <v>0</v>
      </c>
      <c r="AP77">
        <v>0</v>
      </c>
      <c r="AQ77">
        <v>1.9779760000000002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76.059099999999972</v>
      </c>
      <c r="BA77">
        <v>3.7151616382735471</v>
      </c>
      <c r="BB77">
        <f t="shared" si="1"/>
        <v>92.584661716030269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1.4139968164399717</v>
      </c>
      <c r="M78">
        <v>1.1958421669270254</v>
      </c>
      <c r="N78">
        <v>2.5266680972078595</v>
      </c>
      <c r="O78">
        <v>2.8073651759289713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1.0963836000000002</v>
      </c>
      <c r="AC78">
        <v>0.68419247699999997</v>
      </c>
      <c r="AD78">
        <v>0.82778472000000003</v>
      </c>
      <c r="AE78">
        <v>1.1535093648000001</v>
      </c>
      <c r="AF78">
        <v>0.63138899999999987</v>
      </c>
      <c r="AG78">
        <v>1.1900233800000002</v>
      </c>
      <c r="AH78">
        <v>2.8023659999999997</v>
      </c>
      <c r="AI78">
        <v>0.38959699999999997</v>
      </c>
      <c r="AJ78">
        <v>0</v>
      </c>
      <c r="AK78">
        <v>1.2452863500000002</v>
      </c>
      <c r="AL78">
        <v>0</v>
      </c>
      <c r="AM78">
        <v>0.122612688</v>
      </c>
      <c r="AN78">
        <v>1.1591938E-2</v>
      </c>
      <c r="AO78">
        <v>0</v>
      </c>
      <c r="AP78">
        <v>0</v>
      </c>
      <c r="AQ78">
        <v>1.9779760000000002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75.749599999999973</v>
      </c>
      <c r="BA78">
        <v>3.69706854617354</v>
      </c>
      <c r="BB78">
        <f t="shared" si="1"/>
        <v>92.129116228130258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1.4139968164399717</v>
      </c>
      <c r="M79">
        <v>1.1958421669270254</v>
      </c>
      <c r="N79">
        <v>2.5266680972078595</v>
      </c>
      <c r="O79">
        <v>2.8073651759289713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1.0963836000000002</v>
      </c>
      <c r="AC79">
        <v>0.68419247699999997</v>
      </c>
      <c r="AD79">
        <v>0.82778472000000003</v>
      </c>
      <c r="AE79">
        <v>1.1535093648000001</v>
      </c>
      <c r="AF79">
        <v>0.63138899999999987</v>
      </c>
      <c r="AG79">
        <v>1.1900233800000002</v>
      </c>
      <c r="AH79">
        <v>2.4720871499999997</v>
      </c>
      <c r="AI79">
        <v>0.38959699999999997</v>
      </c>
      <c r="AJ79">
        <v>0</v>
      </c>
      <c r="AK79">
        <v>1.2452863500000002</v>
      </c>
      <c r="AL79">
        <v>0</v>
      </c>
      <c r="AM79">
        <v>0.122612688</v>
      </c>
      <c r="AN79">
        <v>1.1591938E-2</v>
      </c>
      <c r="AO79">
        <v>0</v>
      </c>
      <c r="AP79">
        <v>0</v>
      </c>
      <c r="AQ79">
        <v>1.9779760000000002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75.66219999999997</v>
      </c>
      <c r="BA79">
        <v>3.6811128961735431</v>
      </c>
      <c r="BB79">
        <f t="shared" si="1"/>
        <v>91.727393028130251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1.4139968164399717</v>
      </c>
      <c r="M80">
        <v>1.1958421669270254</v>
      </c>
      <c r="N80">
        <v>2.5266680972078595</v>
      </c>
      <c r="O80">
        <v>2.8073651759289713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0.73092240000000008</v>
      </c>
      <c r="AC80">
        <v>0.456118313</v>
      </c>
      <c r="AD80">
        <v>0.62083853999999994</v>
      </c>
      <c r="AE80">
        <v>0.76637183999999992</v>
      </c>
      <c r="AF80">
        <v>0.37883339999999999</v>
      </c>
      <c r="AG80">
        <v>1.1900233800000002</v>
      </c>
      <c r="AH80">
        <v>1.9776697199999997</v>
      </c>
      <c r="AI80">
        <v>0.119876</v>
      </c>
      <c r="AJ80">
        <v>0</v>
      </c>
      <c r="AK80">
        <v>1.2452863500000002</v>
      </c>
      <c r="AL80">
        <v>0</v>
      </c>
      <c r="AM80">
        <v>0.122612688</v>
      </c>
      <c r="AN80">
        <v>1.1591938E-2</v>
      </c>
      <c r="AO80">
        <v>0</v>
      </c>
      <c r="AP80">
        <v>0</v>
      </c>
      <c r="AQ80">
        <v>1.9779760000000002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74.476019999999977</v>
      </c>
      <c r="BA80">
        <v>3.5515971457735582</v>
      </c>
      <c r="BB80">
        <f t="shared" si="1"/>
        <v>88.466415679730247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1.4139968164399717</v>
      </c>
      <c r="M81">
        <v>1.1958421669270254</v>
      </c>
      <c r="N81">
        <v>2.5266680972078595</v>
      </c>
      <c r="O81">
        <v>2.8073651759289713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0.73092240000000008</v>
      </c>
      <c r="AC81">
        <v>0.22783431999999998</v>
      </c>
      <c r="AD81">
        <v>0.41389236000000001</v>
      </c>
      <c r="AE81">
        <v>0.76637183999999992</v>
      </c>
      <c r="AF81">
        <v>0.18941669999999997</v>
      </c>
      <c r="AG81">
        <v>1.1900233800000002</v>
      </c>
      <c r="AH81">
        <v>1.4672387699999998</v>
      </c>
      <c r="AI81">
        <v>0</v>
      </c>
      <c r="AJ81">
        <v>0</v>
      </c>
      <c r="AK81">
        <v>1.2452863500000002</v>
      </c>
      <c r="AL81">
        <v>0</v>
      </c>
      <c r="AM81">
        <v>0.122612688</v>
      </c>
      <c r="AN81">
        <v>1.1591938E-2</v>
      </c>
      <c r="AO81">
        <v>0</v>
      </c>
      <c r="AP81">
        <v>0</v>
      </c>
      <c r="AQ81">
        <v>1.9779760000000002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74.204519999999974</v>
      </c>
      <c r="BA81">
        <v>3.4917579144735615</v>
      </c>
      <c r="BB81">
        <f t="shared" si="1"/>
        <v>86.999801088030239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1.4139968164399717</v>
      </c>
      <c r="M82">
        <v>1.1958421669270254</v>
      </c>
      <c r="N82">
        <v>2.5266680972078595</v>
      </c>
      <c r="O82">
        <v>2.8073651759289713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0.36546120000000004</v>
      </c>
      <c r="AC82">
        <v>0.22783431999999998</v>
      </c>
      <c r="AD82">
        <v>0.20694618000000001</v>
      </c>
      <c r="AE82">
        <v>0.76637183999999992</v>
      </c>
      <c r="AF82">
        <v>0.18941669999999997</v>
      </c>
      <c r="AG82">
        <v>1.1900233800000002</v>
      </c>
      <c r="AH82">
        <v>0.90076049999999996</v>
      </c>
      <c r="AI82">
        <v>0</v>
      </c>
      <c r="AJ82">
        <v>0</v>
      </c>
      <c r="AK82">
        <v>1.2452863500000002</v>
      </c>
      <c r="AL82">
        <v>0</v>
      </c>
      <c r="AM82">
        <v>0.122612688</v>
      </c>
      <c r="AN82">
        <v>1.1591938E-2</v>
      </c>
      <c r="AO82">
        <v>0</v>
      </c>
      <c r="AP82">
        <v>0</v>
      </c>
      <c r="AQ82">
        <v>1.8618599999999996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73.848619999999983</v>
      </c>
      <c r="BA82">
        <v>3.4302218625735801</v>
      </c>
      <c r="BB82">
        <f t="shared" si="1"/>
        <v>85.450435489930243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1.41392099000476</v>
      </c>
      <c r="M83">
        <v>1.1958421669270254</v>
      </c>
      <c r="N83">
        <v>2.5266680972078595</v>
      </c>
      <c r="O83">
        <v>2.8073651759289713</v>
      </c>
      <c r="P83">
        <v>0</v>
      </c>
      <c r="Q83">
        <v>0</v>
      </c>
      <c r="R83">
        <v>0</v>
      </c>
      <c r="S83">
        <v>0.2912575627321245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0.36546120000000004</v>
      </c>
      <c r="AC83">
        <v>0.22783431999999998</v>
      </c>
      <c r="AD83">
        <v>2.9992200000000004E-2</v>
      </c>
      <c r="AE83">
        <v>0.76637183999999992</v>
      </c>
      <c r="AF83">
        <v>0.18941669999999997</v>
      </c>
      <c r="AG83">
        <v>1.1900233800000002</v>
      </c>
      <c r="AH83">
        <v>0.49041404999999999</v>
      </c>
      <c r="AI83">
        <v>0</v>
      </c>
      <c r="AJ83">
        <v>0</v>
      </c>
      <c r="AK83">
        <v>1.2452863500000002</v>
      </c>
      <c r="AL83">
        <v>0</v>
      </c>
      <c r="AM83">
        <v>0.122612688</v>
      </c>
      <c r="AN83">
        <v>1.1591938E-2</v>
      </c>
      <c r="AO83">
        <v>0</v>
      </c>
      <c r="AP83">
        <v>0</v>
      </c>
      <c r="AQ83">
        <v>1.4834819999999997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73.692219999999978</v>
      </c>
      <c r="BA83">
        <v>3.3984810681696667</v>
      </c>
      <c r="BB83">
        <f t="shared" si="1"/>
        <v>84.651279590631049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1.41392099000476</v>
      </c>
      <c r="M84">
        <v>1.1958421669270254</v>
      </c>
      <c r="N84">
        <v>2.5266680972078595</v>
      </c>
      <c r="O84">
        <v>2.8073651759289713</v>
      </c>
      <c r="P84">
        <v>0</v>
      </c>
      <c r="Q84">
        <v>0</v>
      </c>
      <c r="R84">
        <v>0</v>
      </c>
      <c r="S84">
        <v>0.2912575627321245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0.36546120000000004</v>
      </c>
      <c r="AC84">
        <v>0</v>
      </c>
      <c r="AD84">
        <v>0</v>
      </c>
      <c r="AE84">
        <v>0.76637183999999992</v>
      </c>
      <c r="AF84">
        <v>0.18941669999999997</v>
      </c>
      <c r="AG84">
        <v>1.1900233800000002</v>
      </c>
      <c r="AH84">
        <v>0.49041404999999999</v>
      </c>
      <c r="AI84">
        <v>0</v>
      </c>
      <c r="AJ84">
        <v>0</v>
      </c>
      <c r="AK84">
        <v>1.2452863500000002</v>
      </c>
      <c r="AL84">
        <v>0</v>
      </c>
      <c r="AM84">
        <v>0.122612688</v>
      </c>
      <c r="AN84">
        <v>1.1591938E-2</v>
      </c>
      <c r="AO84">
        <v>0</v>
      </c>
      <c r="AP84">
        <v>0</v>
      </c>
      <c r="AQ84">
        <v>0.98898800000000009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73.692219999999978</v>
      </c>
      <c r="BA84">
        <v>3.3697424307696666</v>
      </c>
      <c r="BB84">
        <f t="shared" si="1"/>
        <v>83.927697708031062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0.93573898719343762</v>
      </c>
      <c r="L85">
        <v>1.41392099000476</v>
      </c>
      <c r="M85">
        <v>1.1958421669270254</v>
      </c>
      <c r="N85">
        <v>2.5266680972078595</v>
      </c>
      <c r="O85">
        <v>2.8073651759289713</v>
      </c>
      <c r="P85">
        <v>0</v>
      </c>
      <c r="Q85">
        <v>0</v>
      </c>
      <c r="R85">
        <v>0</v>
      </c>
      <c r="S85">
        <v>0.2912575627321245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0.11097000000000001</v>
      </c>
      <c r="AC85">
        <v>0</v>
      </c>
      <c r="AD85">
        <v>0</v>
      </c>
      <c r="AE85">
        <v>0.35923679999999991</v>
      </c>
      <c r="AF85">
        <v>0.18941669999999997</v>
      </c>
      <c r="AG85">
        <v>1.1900233800000002</v>
      </c>
      <c r="AH85">
        <v>0.49041404999999999</v>
      </c>
      <c r="AI85">
        <v>0</v>
      </c>
      <c r="AJ85">
        <v>0</v>
      </c>
      <c r="AK85">
        <v>1.2452863500000002</v>
      </c>
      <c r="AL85">
        <v>0</v>
      </c>
      <c r="AM85">
        <v>0.122612688</v>
      </c>
      <c r="AN85">
        <v>1.1591938E-2</v>
      </c>
      <c r="AO85">
        <v>0</v>
      </c>
      <c r="AP85">
        <v>0</v>
      </c>
      <c r="AQ85">
        <v>0.98898800000000009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73.692219999999978</v>
      </c>
      <c r="BA85">
        <v>3.3802135292789162</v>
      </c>
      <c r="BB85">
        <f t="shared" si="1"/>
        <v>84.191339356715233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1.4139657382589443</v>
      </c>
      <c r="M86">
        <v>1.1958421669270254</v>
      </c>
      <c r="N86">
        <v>2.5266680972078595</v>
      </c>
      <c r="O86">
        <v>2.8073651759289713</v>
      </c>
      <c r="P86">
        <v>0</v>
      </c>
      <c r="Q86">
        <v>0</v>
      </c>
      <c r="R86">
        <v>0</v>
      </c>
      <c r="S86">
        <v>0.2912575627321245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0.35923679999999991</v>
      </c>
      <c r="AF86">
        <v>0.18941669999999997</v>
      </c>
      <c r="AG86">
        <v>1.1900233800000002</v>
      </c>
      <c r="AH86">
        <v>0.49041404999999999</v>
      </c>
      <c r="AI86">
        <v>0</v>
      </c>
      <c r="AJ86">
        <v>0</v>
      </c>
      <c r="AK86">
        <v>1.2452863500000002</v>
      </c>
      <c r="AL86">
        <v>0</v>
      </c>
      <c r="AM86">
        <v>0.122612688</v>
      </c>
      <c r="AN86">
        <v>1.1591938E-2</v>
      </c>
      <c r="AO86">
        <v>0</v>
      </c>
      <c r="AP86">
        <v>0</v>
      </c>
      <c r="AQ86">
        <v>0.49449400000000004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73.692219999999978</v>
      </c>
      <c r="BA86">
        <v>3.3213412853529762</v>
      </c>
      <c r="BB86">
        <f t="shared" si="1"/>
        <v>82.709053361701933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1.4139464097790009</v>
      </c>
      <c r="M87">
        <v>1.1958421669270254</v>
      </c>
      <c r="N87">
        <v>2.5266680972078595</v>
      </c>
      <c r="O87">
        <v>2.8073651759289713</v>
      </c>
      <c r="P87">
        <v>0</v>
      </c>
      <c r="Q87">
        <v>0</v>
      </c>
      <c r="R87">
        <v>0</v>
      </c>
      <c r="S87">
        <v>0.2912575627321245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0.18941669999999997</v>
      </c>
      <c r="AG87">
        <v>1.1900233800000002</v>
      </c>
      <c r="AH87">
        <v>0.49041404999999999</v>
      </c>
      <c r="AI87">
        <v>0</v>
      </c>
      <c r="AJ87">
        <v>0</v>
      </c>
      <c r="AK87">
        <v>1.2452863500000002</v>
      </c>
      <c r="AL87">
        <v>0</v>
      </c>
      <c r="AM87">
        <v>0.122612688</v>
      </c>
      <c r="AN87">
        <v>1.1591938E-2</v>
      </c>
      <c r="AO87">
        <v>0</v>
      </c>
      <c r="AP87">
        <v>0</v>
      </c>
      <c r="AQ87">
        <v>0.49449400000000004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73.692219999999978</v>
      </c>
      <c r="BA87">
        <v>3.3076177058050424</v>
      </c>
      <c r="BB87">
        <f t="shared" si="1"/>
        <v>82.36352081276992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1.4139464097790009</v>
      </c>
      <c r="M88">
        <v>1.1958421669270254</v>
      </c>
      <c r="N88">
        <v>2.5266680972078595</v>
      </c>
      <c r="O88">
        <v>2.8073651759289713</v>
      </c>
      <c r="P88">
        <v>0</v>
      </c>
      <c r="Q88">
        <v>0</v>
      </c>
      <c r="R88">
        <v>0</v>
      </c>
      <c r="S88">
        <v>0.2912575627321245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0.18941669999999997</v>
      </c>
      <c r="AG88">
        <v>1.1900233800000002</v>
      </c>
      <c r="AH88">
        <v>0.49041404999999999</v>
      </c>
      <c r="AI88">
        <v>0</v>
      </c>
      <c r="AJ88">
        <v>0</v>
      </c>
      <c r="AK88">
        <v>1.2452863500000002</v>
      </c>
      <c r="AL88">
        <v>0</v>
      </c>
      <c r="AM88">
        <v>0.122612688</v>
      </c>
      <c r="AN88">
        <v>1.1591938E-2</v>
      </c>
      <c r="AO88">
        <v>0</v>
      </c>
      <c r="AP88">
        <v>0</v>
      </c>
      <c r="AQ88">
        <v>0.24024000000000001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73.692219999999978</v>
      </c>
      <c r="BA88">
        <v>3.2979052030050422</v>
      </c>
      <c r="BB88">
        <f t="shared" si="1"/>
        <v>82.118979315569916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1.4139464097790009</v>
      </c>
      <c r="M89">
        <v>1.1958421669270254</v>
      </c>
      <c r="N89">
        <v>2.5266680972078595</v>
      </c>
      <c r="O89">
        <v>2.8073651759289713</v>
      </c>
      <c r="P89">
        <v>0</v>
      </c>
      <c r="Q89">
        <v>0</v>
      </c>
      <c r="R89">
        <v>0</v>
      </c>
      <c r="S89">
        <v>0.31203669067282441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0.18941669999999997</v>
      </c>
      <c r="AG89">
        <v>1.1900233800000002</v>
      </c>
      <c r="AH89">
        <v>0</v>
      </c>
      <c r="AI89">
        <v>0</v>
      </c>
      <c r="AJ89">
        <v>0</v>
      </c>
      <c r="AK89">
        <v>1.2452863500000002</v>
      </c>
      <c r="AL89">
        <v>0</v>
      </c>
      <c r="AM89">
        <v>0.122612688</v>
      </c>
      <c r="AN89">
        <v>1.1591938E-2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73.56301999999998</v>
      </c>
      <c r="BA89">
        <v>3.2658529871892914</v>
      </c>
      <c r="BB89">
        <f t="shared" si="1"/>
        <v>81.311956609326373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1.4139464097790009</v>
      </c>
      <c r="M90">
        <v>1.1958421669270254</v>
      </c>
      <c r="N90">
        <v>2.5266680972078595</v>
      </c>
      <c r="O90">
        <v>2.8073651759289713</v>
      </c>
      <c r="P90">
        <v>0</v>
      </c>
      <c r="Q90">
        <v>0</v>
      </c>
      <c r="R90">
        <v>0</v>
      </c>
      <c r="S90">
        <v>0.31203669067282441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0.18941669999999997</v>
      </c>
      <c r="AG90">
        <v>1.1900233800000002</v>
      </c>
      <c r="AH90">
        <v>0</v>
      </c>
      <c r="AI90">
        <v>0</v>
      </c>
      <c r="AJ90">
        <v>0</v>
      </c>
      <c r="AK90">
        <v>1.2452863500000002</v>
      </c>
      <c r="AL90">
        <v>0</v>
      </c>
      <c r="AM90">
        <v>0.122612688</v>
      </c>
      <c r="AN90">
        <v>1.1591938E-2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73.56301999999998</v>
      </c>
      <c r="BA90">
        <v>3.2658529871892914</v>
      </c>
      <c r="BB90">
        <f t="shared" si="1"/>
        <v>81.311956609326373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1.4139464097790009</v>
      </c>
      <c r="M91">
        <v>1.1958421669270254</v>
      </c>
      <c r="N91">
        <v>2.5266680972078595</v>
      </c>
      <c r="O91">
        <v>2.8073651759289713</v>
      </c>
      <c r="P91">
        <v>0</v>
      </c>
      <c r="Q91">
        <v>0</v>
      </c>
      <c r="R91">
        <v>0</v>
      </c>
      <c r="S91">
        <v>0.31203669067282441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0.18941669999999997</v>
      </c>
      <c r="AG91">
        <v>1.1900233800000002</v>
      </c>
      <c r="AH91">
        <v>0</v>
      </c>
      <c r="AI91">
        <v>0</v>
      </c>
      <c r="AJ91">
        <v>0</v>
      </c>
      <c r="AK91">
        <v>1.2452863500000002</v>
      </c>
      <c r="AL91">
        <v>0</v>
      </c>
      <c r="AM91">
        <v>0.122612688</v>
      </c>
      <c r="AN91">
        <v>1.1591938E-2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73.623019999999983</v>
      </c>
      <c r="BA91">
        <v>3.2658529871892914</v>
      </c>
      <c r="BB91">
        <f t="shared" si="1"/>
        <v>81.371956609326375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0.63421069395076712</v>
      </c>
      <c r="L92">
        <v>1.4139464097790009</v>
      </c>
      <c r="M92">
        <v>1.1958421669270254</v>
      </c>
      <c r="N92">
        <v>2.5266680972078595</v>
      </c>
      <c r="O92">
        <v>2.8073651759289713</v>
      </c>
      <c r="P92">
        <v>0</v>
      </c>
      <c r="Q92">
        <v>0</v>
      </c>
      <c r="R92">
        <v>0</v>
      </c>
      <c r="S92">
        <v>0.31203669067282441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0.18941669999999997</v>
      </c>
      <c r="AG92">
        <v>1.1900233800000002</v>
      </c>
      <c r="AH92">
        <v>0</v>
      </c>
      <c r="AI92">
        <v>0</v>
      </c>
      <c r="AJ92">
        <v>0</v>
      </c>
      <c r="AK92">
        <v>1.2452863500000002</v>
      </c>
      <c r="AL92">
        <v>0</v>
      </c>
      <c r="AM92">
        <v>0.122612688</v>
      </c>
      <c r="AN92">
        <v>1.1591938E-2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73.633019999999988</v>
      </c>
      <c r="BA92">
        <v>3.2900798351305798</v>
      </c>
      <c r="BB92">
        <f t="shared" si="1"/>
        <v>81.99194045533585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0.63422130208045913</v>
      </c>
      <c r="L93">
        <v>1.4139464097790009</v>
      </c>
      <c r="M93">
        <v>1.1958421669270254</v>
      </c>
      <c r="N93">
        <v>2.5266680972078595</v>
      </c>
      <c r="O93">
        <v>2.8073651759289713</v>
      </c>
      <c r="P93">
        <v>0</v>
      </c>
      <c r="Q93">
        <v>0</v>
      </c>
      <c r="R93">
        <v>0</v>
      </c>
      <c r="S93">
        <v>0.19770490963295007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0.18941669999999997</v>
      </c>
      <c r="AG93">
        <v>1.1900233800000002</v>
      </c>
      <c r="AH93">
        <v>0</v>
      </c>
      <c r="AI93">
        <v>0</v>
      </c>
      <c r="AJ93">
        <v>0</v>
      </c>
      <c r="AK93">
        <v>1.2452863500000002</v>
      </c>
      <c r="AL93">
        <v>0</v>
      </c>
      <c r="AM93">
        <v>0.122612688</v>
      </c>
      <c r="AN93">
        <v>1.1591938E-2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73.633019999999988</v>
      </c>
      <c r="BA93">
        <v>3.2857127732219844</v>
      </c>
      <c r="BB93">
        <f t="shared" si="1"/>
        <v>81.881986344334265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0.63421069395076712</v>
      </c>
      <c r="L94">
        <v>1.413881475341898</v>
      </c>
      <c r="M94">
        <v>1.1958421669270254</v>
      </c>
      <c r="N94">
        <v>2.5266680972078595</v>
      </c>
      <c r="O94">
        <v>2.8073651759289713</v>
      </c>
      <c r="P94">
        <v>0</v>
      </c>
      <c r="Q94">
        <v>0</v>
      </c>
      <c r="R94">
        <v>0.29119491851851853</v>
      </c>
      <c r="S94">
        <v>0.30182007396449706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0.18941669999999997</v>
      </c>
      <c r="AG94">
        <v>1.1900233800000002</v>
      </c>
      <c r="AH94">
        <v>0</v>
      </c>
      <c r="AI94">
        <v>0</v>
      </c>
      <c r="AJ94">
        <v>0</v>
      </c>
      <c r="AK94">
        <v>1.2452863500000002</v>
      </c>
      <c r="AL94">
        <v>0</v>
      </c>
      <c r="AM94">
        <v>0.122612688</v>
      </c>
      <c r="AN94">
        <v>1.1591938E-2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73.573019999999985</v>
      </c>
      <c r="BA94">
        <v>3.3008107175179906</v>
      </c>
      <c r="BB94">
        <f t="shared" si="1"/>
        <v>82.20212294032153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0.63422130208045913</v>
      </c>
      <c r="L95">
        <v>1.413881475341898</v>
      </c>
      <c r="M95">
        <v>1.1958421669270254</v>
      </c>
      <c r="N95">
        <v>2.5266680972078595</v>
      </c>
      <c r="O95">
        <v>2.8073651759289713</v>
      </c>
      <c r="P95">
        <v>0</v>
      </c>
      <c r="Q95">
        <v>0</v>
      </c>
      <c r="R95">
        <v>0.29119491851851853</v>
      </c>
      <c r="S95">
        <v>0.31173015418502209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0.18941669999999997</v>
      </c>
      <c r="AG95">
        <v>1.1900233800000002</v>
      </c>
      <c r="AH95">
        <v>0</v>
      </c>
      <c r="AI95">
        <v>0</v>
      </c>
      <c r="AJ95">
        <v>0</v>
      </c>
      <c r="AK95">
        <v>1.2452863500000002</v>
      </c>
      <c r="AL95">
        <v>0</v>
      </c>
      <c r="AM95">
        <v>0.122612688</v>
      </c>
      <c r="AN95">
        <v>1.1591938E-2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73.573019999999985</v>
      </c>
      <c r="BA95">
        <v>3.3011896906333549</v>
      </c>
      <c r="BB95">
        <f t="shared" si="1"/>
        <v>82.21166465555639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0.63421069395076712</v>
      </c>
      <c r="L96">
        <v>1.413881475341898</v>
      </c>
      <c r="M96">
        <v>1.1958421669270254</v>
      </c>
      <c r="N96">
        <v>2.5266680972078595</v>
      </c>
      <c r="O96">
        <v>2.8073651759289713</v>
      </c>
      <c r="P96">
        <v>0</v>
      </c>
      <c r="Q96">
        <v>0</v>
      </c>
      <c r="R96">
        <v>0.29119491851851853</v>
      </c>
      <c r="S96">
        <v>0.31173015418502209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0.18941669999999997</v>
      </c>
      <c r="AG96">
        <v>1.1900233800000002</v>
      </c>
      <c r="AH96">
        <v>0</v>
      </c>
      <c r="AI96">
        <v>0</v>
      </c>
      <c r="AJ96">
        <v>0</v>
      </c>
      <c r="AK96">
        <v>1.2452863500000002</v>
      </c>
      <c r="AL96">
        <v>0</v>
      </c>
      <c r="AM96">
        <v>0.122612688</v>
      </c>
      <c r="AN96">
        <v>1.1591938E-2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73.573019999999985</v>
      </c>
      <c r="BA96">
        <v>3.3011892849462416</v>
      </c>
      <c r="BB96">
        <f t="shared" si="1"/>
        <v>82.211654453113809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0.63422130208045913</v>
      </c>
      <c r="L97">
        <v>1.413881475341898</v>
      </c>
      <c r="M97">
        <v>1.1958421669270254</v>
      </c>
      <c r="N97">
        <v>2.5266680972078595</v>
      </c>
      <c r="O97">
        <v>2.8073651759289713</v>
      </c>
      <c r="P97">
        <v>0</v>
      </c>
      <c r="Q97">
        <v>0</v>
      </c>
      <c r="R97">
        <v>0.29119491851851853</v>
      </c>
      <c r="S97">
        <v>0.31173015418502209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0.18941669999999997</v>
      </c>
      <c r="AG97">
        <v>1.1900233800000002</v>
      </c>
      <c r="AH97">
        <v>0</v>
      </c>
      <c r="AI97">
        <v>0</v>
      </c>
      <c r="AJ97">
        <v>0</v>
      </c>
      <c r="AK97">
        <v>1.2452863500000002</v>
      </c>
      <c r="AL97">
        <v>0</v>
      </c>
      <c r="AM97">
        <v>0.122612688</v>
      </c>
      <c r="AN97">
        <v>1.1591938E-2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73.593019999999981</v>
      </c>
      <c r="BA97">
        <v>3.3011896906333549</v>
      </c>
      <c r="BB97">
        <f t="shared" si="1"/>
        <v>82.231664655556386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0.63421069395076712</v>
      </c>
      <c r="L98">
        <v>1.413881475341898</v>
      </c>
      <c r="M98">
        <v>1.1958421669270254</v>
      </c>
      <c r="N98">
        <v>2.5266680972078595</v>
      </c>
      <c r="O98">
        <v>2.8073651759289713</v>
      </c>
      <c r="P98">
        <v>0</v>
      </c>
      <c r="Q98">
        <v>0</v>
      </c>
      <c r="R98">
        <v>0.29119491851851853</v>
      </c>
      <c r="S98">
        <v>0.31173015418502209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0.18941669999999997</v>
      </c>
      <c r="AG98">
        <v>1.1900233800000002</v>
      </c>
      <c r="AH98">
        <v>0</v>
      </c>
      <c r="AI98">
        <v>0</v>
      </c>
      <c r="AJ98">
        <v>0</v>
      </c>
      <c r="AK98">
        <v>1.2452863500000002</v>
      </c>
      <c r="AL98">
        <v>0</v>
      </c>
      <c r="AM98">
        <v>0.122612688</v>
      </c>
      <c r="AN98">
        <v>1.1591938E-2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73.593019999999981</v>
      </c>
      <c r="BA98">
        <v>3.3011892849462416</v>
      </c>
      <c r="BB98">
        <f t="shared" si="1"/>
        <v>82.231654453113805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4.0392618457724006E-3</v>
      </c>
      <c r="L99">
        <f t="shared" si="2"/>
        <v>3.3934945282723214E-2</v>
      </c>
      <c r="M99">
        <f t="shared" si="2"/>
        <v>2.8659567656234182E-2</v>
      </c>
      <c r="N99">
        <f t="shared" si="2"/>
        <v>6.063838187266983E-2</v>
      </c>
      <c r="O99">
        <f t="shared" si="2"/>
        <v>6.7428273290052201E-2</v>
      </c>
      <c r="P99">
        <f t="shared" si="2"/>
        <v>0</v>
      </c>
      <c r="Q99">
        <f t="shared" si="2"/>
        <v>1.0400124352331606E-5</v>
      </c>
      <c r="R99">
        <f t="shared" si="2"/>
        <v>2.077304495229831E-3</v>
      </c>
      <c r="S99">
        <f t="shared" si="2"/>
        <v>3.9149817371260491E-3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5.1292183499999982E-3</v>
      </c>
      <c r="AC99">
        <f t="shared" si="2"/>
        <v>3.2489924084999995E-3</v>
      </c>
      <c r="AD99">
        <f t="shared" si="2"/>
        <v>4.1074317899999994E-3</v>
      </c>
      <c r="AE99">
        <f t="shared" si="2"/>
        <v>8.0744458080000015E-3</v>
      </c>
      <c r="AF99">
        <f t="shared" si="2"/>
        <v>5.5499093099999862E-3</v>
      </c>
      <c r="AG99">
        <f t="shared" si="2"/>
        <v>2.8560561119999991E-2</v>
      </c>
      <c r="AH99">
        <f t="shared" si="2"/>
        <v>1.5933452399999996E-2</v>
      </c>
      <c r="AI99">
        <f t="shared" si="2"/>
        <v>1.4235275000000001E-3</v>
      </c>
      <c r="AJ99">
        <f t="shared" si="2"/>
        <v>0</v>
      </c>
      <c r="AK99">
        <f t="shared" si="2"/>
        <v>2.9886872400000011E-2</v>
      </c>
      <c r="AL99">
        <f t="shared" si="2"/>
        <v>0</v>
      </c>
      <c r="AM99">
        <f t="shared" si="2"/>
        <v>1.5020054280000003E-3</v>
      </c>
      <c r="AN99">
        <f t="shared" si="2"/>
        <v>2.7820651200000042E-4</v>
      </c>
      <c r="AO99">
        <f t="shared" si="2"/>
        <v>0</v>
      </c>
      <c r="AP99">
        <f t="shared" si="2"/>
        <v>0</v>
      </c>
      <c r="AQ99">
        <f t="shared" si="2"/>
        <v>1.6456439999999996E-2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1.776669346499999</v>
      </c>
      <c r="BA99">
        <f t="shared" si="2"/>
        <v>8.0904860760899464E-2</v>
      </c>
      <c r="BB99">
        <f t="shared" si="1"/>
        <v>2.0166186650697595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14.130359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0.53978000000000037</v>
      </c>
      <c r="BB3">
        <f>SUM(B3:AZ3)-BA3</f>
        <v>13.590579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11.901771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0.45464800000000061</v>
      </c>
      <c r="BB4">
        <f t="shared" ref="BB4:BB67" si="0">SUM(B4:AZ4)-BA4</f>
        <v>11.447122999999999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0.57287800000000111</v>
      </c>
      <c r="BB5">
        <f t="shared" si="0"/>
        <v>14.423921999999999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12.608768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0.48165499999999994</v>
      </c>
      <c r="BB6">
        <f t="shared" si="0"/>
        <v>12.127113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12.903358000000001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0.4929079999999999</v>
      </c>
      <c r="BB7">
        <f t="shared" si="0"/>
        <v>12.410450000000001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11.29439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0.43144599999999933</v>
      </c>
      <c r="BB8">
        <f t="shared" si="0"/>
        <v>10.862944000000001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6.6708660000000002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0.25482700000000058</v>
      </c>
      <c r="BB9">
        <f t="shared" si="0"/>
        <v>6.4160389999999996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10.509169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0.40145000000000053</v>
      </c>
      <c r="BB10">
        <f t="shared" si="0"/>
        <v>10.107718999999999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11.040561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0.42174900000000015</v>
      </c>
      <c r="BB11">
        <f t="shared" si="0"/>
        <v>10.618812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14.391958000000001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0.54977300000000007</v>
      </c>
      <c r="BB12">
        <f t="shared" si="0"/>
        <v>13.842185000000001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13.266489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0.50677999999999912</v>
      </c>
      <c r="BB13">
        <f t="shared" si="0"/>
        <v>12.759709000000001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14.210499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0.54284100000000102</v>
      </c>
      <c r="BB14">
        <f t="shared" si="0"/>
        <v>13.667657999999999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14.426121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0.5510780000000004</v>
      </c>
      <c r="BB15">
        <f t="shared" si="0"/>
        <v>13.875043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9.5820799999999995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0.36603500000000011</v>
      </c>
      <c r="BB16">
        <f t="shared" si="0"/>
        <v>9.2160449999999994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0.57287800000000111</v>
      </c>
      <c r="BB17">
        <f t="shared" si="0"/>
        <v>14.423921999999999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0.57287800000000111</v>
      </c>
      <c r="BB18">
        <f t="shared" si="0"/>
        <v>14.423921999999999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0.57287800000000111</v>
      </c>
      <c r="BB19">
        <f t="shared" si="0"/>
        <v>14.423921999999999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0.57287800000000111</v>
      </c>
      <c r="BB20">
        <f t="shared" si="0"/>
        <v>14.423921999999999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0.57287800000000111</v>
      </c>
      <c r="BB21">
        <f t="shared" si="0"/>
        <v>14.423921999999999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0.57287800000000111</v>
      </c>
      <c r="BB22">
        <f t="shared" si="0"/>
        <v>14.423921999999999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0.57287800000000111</v>
      </c>
      <c r="BB23">
        <f t="shared" si="0"/>
        <v>14.423921999999999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0.57287800000000111</v>
      </c>
      <c r="BB24">
        <f t="shared" si="0"/>
        <v>14.423921999999999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0.57287800000000111</v>
      </c>
      <c r="BB25">
        <f t="shared" si="0"/>
        <v>14.423921999999999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0.57287800000000111</v>
      </c>
      <c r="BB26">
        <f t="shared" si="0"/>
        <v>14.423921999999999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0.57287800000000111</v>
      </c>
      <c r="BB27">
        <f t="shared" si="0"/>
        <v>14.423921999999999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0.57287800000000111</v>
      </c>
      <c r="BB28">
        <f t="shared" si="0"/>
        <v>14.423921999999999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0.57287800000000111</v>
      </c>
      <c r="BB29">
        <f t="shared" si="0"/>
        <v>14.423921999999999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0.57287800000000111</v>
      </c>
      <c r="BB30">
        <f t="shared" si="0"/>
        <v>14.423921999999999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0.57287800000000111</v>
      </c>
      <c r="BB31">
        <f t="shared" si="0"/>
        <v>14.423921999999999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0.57287800000000111</v>
      </c>
      <c r="BB32">
        <f t="shared" si="0"/>
        <v>14.423921999999999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0.57287800000000111</v>
      </c>
      <c r="BB33">
        <f t="shared" si="0"/>
        <v>14.423921999999999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0.57287800000000111</v>
      </c>
      <c r="BB34">
        <f t="shared" si="0"/>
        <v>14.423921999999999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0.57287800000000111</v>
      </c>
      <c r="BB35">
        <f t="shared" si="0"/>
        <v>14.423921999999999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0.57287800000000111</v>
      </c>
      <c r="BB36">
        <f t="shared" si="0"/>
        <v>14.423921999999999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0.57287800000000111</v>
      </c>
      <c r="BB37">
        <f t="shared" si="0"/>
        <v>14.423921999999999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0.57287800000000111</v>
      </c>
      <c r="BB38">
        <f t="shared" si="0"/>
        <v>14.423921999999999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0.57287800000000111</v>
      </c>
      <c r="BB39">
        <f t="shared" si="0"/>
        <v>14.423921999999999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0.57287800000000111</v>
      </c>
      <c r="BB40">
        <f t="shared" si="0"/>
        <v>14.423921999999999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0.57287800000000111</v>
      </c>
      <c r="BB41">
        <f t="shared" si="0"/>
        <v>14.423921999999999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0.57287800000000111</v>
      </c>
      <c r="BB42">
        <f t="shared" si="0"/>
        <v>14.423921999999999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0.57287800000000111</v>
      </c>
      <c r="BB43">
        <f t="shared" si="0"/>
        <v>14.423921999999999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13.934958999999999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0.53231499999999876</v>
      </c>
      <c r="BB44">
        <f t="shared" si="0"/>
        <v>13.402644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0.57287800000000111</v>
      </c>
      <c r="BB45">
        <f t="shared" si="0"/>
        <v>14.423921999999999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0.57287800000000111</v>
      </c>
      <c r="BB46">
        <f t="shared" si="0"/>
        <v>14.423921999999999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0.57287800000000111</v>
      </c>
      <c r="BB47">
        <f t="shared" si="0"/>
        <v>14.423921999999999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0.57287800000000111</v>
      </c>
      <c r="BB48">
        <f t="shared" si="0"/>
        <v>14.423921999999999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0.57287800000000111</v>
      </c>
      <c r="BB49">
        <f t="shared" si="0"/>
        <v>14.423921999999999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0.57287800000000111</v>
      </c>
      <c r="BB50">
        <f t="shared" si="0"/>
        <v>14.423921999999999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13.665590999999999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0.52202599999999855</v>
      </c>
      <c r="BB51">
        <f t="shared" si="0"/>
        <v>13.143565000000001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0.57287800000000111</v>
      </c>
      <c r="BB52">
        <f t="shared" si="0"/>
        <v>14.423921999999999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0.57287800000000111</v>
      </c>
      <c r="BB53">
        <f t="shared" si="0"/>
        <v>14.423921999999999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0.57287800000000111</v>
      </c>
      <c r="BB54">
        <f t="shared" si="0"/>
        <v>14.423921999999999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0.57287800000000111</v>
      </c>
      <c r="BB55">
        <f t="shared" si="0"/>
        <v>14.423921999999999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0.57287800000000111</v>
      </c>
      <c r="BB56">
        <f t="shared" si="0"/>
        <v>14.423921999999999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0.57287800000000111</v>
      </c>
      <c r="BB57">
        <f t="shared" si="0"/>
        <v>14.423921999999999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13.318212000000001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0.50875599999999999</v>
      </c>
      <c r="BB58">
        <f t="shared" si="0"/>
        <v>12.809456000000001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0.57287800000000111</v>
      </c>
      <c r="BB59">
        <f t="shared" si="0"/>
        <v>14.423921999999999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0.57287800000000111</v>
      </c>
      <c r="BB60">
        <f t="shared" si="0"/>
        <v>14.423921999999999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0.57287800000000111</v>
      </c>
      <c r="BB61">
        <f t="shared" si="0"/>
        <v>14.423921999999999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0.57287800000000111</v>
      </c>
      <c r="BB62">
        <f t="shared" si="0"/>
        <v>14.423921999999999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0.57287800000000111</v>
      </c>
      <c r="BB63">
        <f t="shared" si="0"/>
        <v>14.423921999999999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0.57287800000000111</v>
      </c>
      <c r="BB64">
        <f t="shared" si="0"/>
        <v>14.423921999999999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0.57287800000000111</v>
      </c>
      <c r="BB65">
        <f t="shared" si="0"/>
        <v>14.423921999999999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0.57287800000000111</v>
      </c>
      <c r="BB66">
        <f t="shared" si="0"/>
        <v>14.423921999999999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0.57287800000000111</v>
      </c>
      <c r="BB67">
        <f t="shared" si="0"/>
        <v>14.423921999999999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0.57287800000000111</v>
      </c>
      <c r="BB68">
        <f t="shared" ref="BB68:BB99" si="1">SUM(B68:AZ68)-BA68</f>
        <v>14.423921999999999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0.57287800000000111</v>
      </c>
      <c r="BB69">
        <f t="shared" si="1"/>
        <v>14.423921999999999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0.57287800000000111</v>
      </c>
      <c r="BB70">
        <f t="shared" si="1"/>
        <v>14.423921999999999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0.57287800000000111</v>
      </c>
      <c r="BB71">
        <f t="shared" si="1"/>
        <v>14.423921999999999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0.57287800000000111</v>
      </c>
      <c r="BB72">
        <f t="shared" si="1"/>
        <v>14.423921999999999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0.57287800000000111</v>
      </c>
      <c r="BB73">
        <f t="shared" si="1"/>
        <v>14.423921999999999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0.57287800000000111</v>
      </c>
      <c r="BB74">
        <f t="shared" si="1"/>
        <v>14.423921999999999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0.57287800000000111</v>
      </c>
      <c r="BB75">
        <f t="shared" si="1"/>
        <v>14.423921999999999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0.57287800000000111</v>
      </c>
      <c r="BB76">
        <f t="shared" si="1"/>
        <v>14.423921999999999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0.57287800000000111</v>
      </c>
      <c r="BB77">
        <f t="shared" si="1"/>
        <v>14.423921999999999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0.57287800000000111</v>
      </c>
      <c r="BB78">
        <f t="shared" si="1"/>
        <v>14.423921999999999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13.485835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0.51515900000000059</v>
      </c>
      <c r="BB79">
        <f t="shared" si="1"/>
        <v>12.970675999999999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0.57287800000000111</v>
      </c>
      <c r="BB80">
        <f t="shared" si="1"/>
        <v>14.423921999999999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0.57287800000000111</v>
      </c>
      <c r="BB81">
        <f t="shared" si="1"/>
        <v>14.423921999999999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0.57287800000000111</v>
      </c>
      <c r="BB82">
        <f t="shared" si="1"/>
        <v>14.423921999999999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0.57287800000000111</v>
      </c>
      <c r="BB83">
        <f t="shared" si="1"/>
        <v>14.423921999999999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0.57287800000000111</v>
      </c>
      <c r="BB84">
        <f t="shared" si="1"/>
        <v>14.423921999999999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0.57287800000000111</v>
      </c>
      <c r="BB85">
        <f t="shared" si="1"/>
        <v>14.423921999999999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0.57287800000000111</v>
      </c>
      <c r="BB86">
        <f t="shared" si="1"/>
        <v>14.423921999999999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0.57287800000000111</v>
      </c>
      <c r="BB87">
        <f t="shared" si="1"/>
        <v>14.423921999999999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0.57287800000000111</v>
      </c>
      <c r="BB88">
        <f t="shared" si="1"/>
        <v>14.423921999999999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0.57287800000000111</v>
      </c>
      <c r="BB89">
        <f t="shared" si="1"/>
        <v>14.423921999999999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0.57287800000000111</v>
      </c>
      <c r="BB90">
        <f t="shared" si="1"/>
        <v>14.423921999999999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0.57287800000000111</v>
      </c>
      <c r="BB91">
        <f t="shared" si="1"/>
        <v>14.423921999999999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0.57287800000000111</v>
      </c>
      <c r="BB92">
        <f t="shared" si="1"/>
        <v>14.423921999999999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12.293530000000001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0.46961300000000072</v>
      </c>
      <c r="BB93">
        <f t="shared" si="1"/>
        <v>11.823917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0.57287800000000111</v>
      </c>
      <c r="BB94">
        <f t="shared" si="1"/>
        <v>14.423921999999999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0.57287800000000111</v>
      </c>
      <c r="BB95">
        <f t="shared" si="1"/>
        <v>14.423921999999999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0.57287800000000111</v>
      </c>
      <c r="BB96">
        <f t="shared" si="1"/>
        <v>14.423921999999999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0.57287800000000111</v>
      </c>
      <c r="BB97">
        <f t="shared" si="1"/>
        <v>14.423921999999999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0.57287800000000111</v>
      </c>
      <c r="BB98">
        <f t="shared" si="1"/>
        <v>14.423921999999999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0.34834622899999951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1.3306830750000047E-2</v>
      </c>
      <c r="BB99">
        <f t="shared" si="1"/>
        <v>0.33503939824999945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139.21</v>
      </c>
      <c r="L3" s="206">
        <v>2.89</v>
      </c>
      <c r="M3" s="206">
        <v>19.149999999999999</v>
      </c>
      <c r="N3" s="206">
        <v>34.630000000000003</v>
      </c>
      <c r="O3" s="206">
        <v>70.48</v>
      </c>
      <c r="P3" s="206">
        <v>26.08</v>
      </c>
      <c r="Q3" s="206">
        <v>2.89</v>
      </c>
      <c r="R3" s="206">
        <v>4.79</v>
      </c>
      <c r="S3" s="206">
        <v>5.98</v>
      </c>
      <c r="T3" s="206">
        <v>0</v>
      </c>
      <c r="U3" s="206">
        <v>49.78</v>
      </c>
      <c r="V3" s="206">
        <v>0</v>
      </c>
      <c r="W3" s="206">
        <v>4.8099999999999996</v>
      </c>
      <c r="X3" s="206">
        <v>14.43</v>
      </c>
      <c r="Y3" s="206">
        <v>0</v>
      </c>
      <c r="Z3" s="206">
        <v>57.71</v>
      </c>
      <c r="AA3" s="206">
        <v>19.239999999999998</v>
      </c>
      <c r="AB3" s="206">
        <v>0</v>
      </c>
      <c r="AC3" s="206">
        <v>14.86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139.19999999999999</v>
      </c>
      <c r="L4" s="206">
        <v>2.89</v>
      </c>
      <c r="M4" s="206">
        <v>19.149999999999999</v>
      </c>
      <c r="N4" s="206">
        <v>20.2</v>
      </c>
      <c r="O4" s="206">
        <v>70.48</v>
      </c>
      <c r="P4" s="206">
        <v>26.08</v>
      </c>
      <c r="Q4" s="206">
        <v>2.89</v>
      </c>
      <c r="R4" s="206">
        <v>4.79</v>
      </c>
      <c r="S4" s="206">
        <v>5.98</v>
      </c>
      <c r="T4" s="206">
        <v>0</v>
      </c>
      <c r="U4" s="206">
        <v>49.78</v>
      </c>
      <c r="V4" s="206">
        <v>0</v>
      </c>
      <c r="W4" s="206">
        <v>4.8099999999999996</v>
      </c>
      <c r="X4" s="206">
        <v>14.43</v>
      </c>
      <c r="Y4" s="206">
        <v>0</v>
      </c>
      <c r="Z4" s="206">
        <v>57.71</v>
      </c>
      <c r="AA4" s="206">
        <v>19.239999999999998</v>
      </c>
      <c r="AB4" s="206">
        <v>0</v>
      </c>
      <c r="AC4" s="206">
        <v>14.86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139.21</v>
      </c>
      <c r="L5" s="206">
        <v>2.89</v>
      </c>
      <c r="M5" s="206">
        <v>21.34</v>
      </c>
      <c r="N5" s="206">
        <v>21.16</v>
      </c>
      <c r="O5" s="206">
        <v>70.48</v>
      </c>
      <c r="P5" s="206">
        <v>26.08</v>
      </c>
      <c r="Q5" s="206">
        <v>2.89</v>
      </c>
      <c r="R5" s="206">
        <v>4.79</v>
      </c>
      <c r="S5" s="206">
        <v>5.98</v>
      </c>
      <c r="T5" s="206">
        <v>0</v>
      </c>
      <c r="U5" s="206">
        <v>49.78</v>
      </c>
      <c r="V5" s="206">
        <v>0</v>
      </c>
      <c r="W5" s="206">
        <v>4.8099999999999996</v>
      </c>
      <c r="X5" s="206">
        <v>14.43</v>
      </c>
      <c r="Y5" s="206">
        <v>0</v>
      </c>
      <c r="Z5" s="206">
        <v>57.71</v>
      </c>
      <c r="AA5" s="206">
        <v>19.239999999999998</v>
      </c>
      <c r="AB5" s="206">
        <v>0</v>
      </c>
      <c r="AC5" s="206">
        <v>14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139.19999999999999</v>
      </c>
      <c r="L6" s="206">
        <v>2.89</v>
      </c>
      <c r="M6" s="206">
        <v>21.34</v>
      </c>
      <c r="N6" s="206">
        <v>14.43</v>
      </c>
      <c r="O6" s="206">
        <v>61.56</v>
      </c>
      <c r="P6" s="206">
        <v>26.08</v>
      </c>
      <c r="Q6" s="206">
        <v>2.89</v>
      </c>
      <c r="R6" s="206">
        <v>4.79</v>
      </c>
      <c r="S6" s="206">
        <v>5.98</v>
      </c>
      <c r="T6" s="206">
        <v>0</v>
      </c>
      <c r="U6" s="206">
        <v>49.78</v>
      </c>
      <c r="V6" s="206">
        <v>0</v>
      </c>
      <c r="W6" s="206">
        <v>4.8099999999999996</v>
      </c>
      <c r="X6" s="206">
        <v>14.43</v>
      </c>
      <c r="Y6" s="206">
        <v>0</v>
      </c>
      <c r="Z6" s="206">
        <v>57.71</v>
      </c>
      <c r="AA6" s="206">
        <v>19.239999999999998</v>
      </c>
      <c r="AB6" s="206">
        <v>0</v>
      </c>
      <c r="AC6" s="206">
        <v>14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139.21</v>
      </c>
      <c r="L7" s="206">
        <v>2.89</v>
      </c>
      <c r="M7" s="206">
        <v>21.34</v>
      </c>
      <c r="N7" s="206">
        <v>14.43</v>
      </c>
      <c r="O7" s="206">
        <v>49.05</v>
      </c>
      <c r="P7" s="206">
        <v>26.08</v>
      </c>
      <c r="Q7" s="206">
        <v>2.89</v>
      </c>
      <c r="R7" s="206">
        <v>4.79</v>
      </c>
      <c r="S7" s="206">
        <v>5.98</v>
      </c>
      <c r="T7" s="206">
        <v>0</v>
      </c>
      <c r="U7" s="206">
        <v>49.78</v>
      </c>
      <c r="V7" s="206">
        <v>0</v>
      </c>
      <c r="W7" s="206">
        <v>4.8099999999999996</v>
      </c>
      <c r="X7" s="206">
        <v>14.43</v>
      </c>
      <c r="Y7" s="206">
        <v>0</v>
      </c>
      <c r="Z7" s="206">
        <v>57.71</v>
      </c>
      <c r="AA7" s="206">
        <v>19.239999999999998</v>
      </c>
      <c r="AB7" s="206">
        <v>0</v>
      </c>
      <c r="AC7" s="206">
        <v>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139.19999999999999</v>
      </c>
      <c r="L8" s="206">
        <v>2.89</v>
      </c>
      <c r="M8" s="206">
        <v>21.34</v>
      </c>
      <c r="N8" s="206">
        <v>14.43</v>
      </c>
      <c r="O8" s="206">
        <v>37.51</v>
      </c>
      <c r="P8" s="206">
        <v>26.08</v>
      </c>
      <c r="Q8" s="206">
        <v>2.89</v>
      </c>
      <c r="R8" s="206">
        <v>4.79</v>
      </c>
      <c r="S8" s="206">
        <v>5.98</v>
      </c>
      <c r="T8" s="206">
        <v>0</v>
      </c>
      <c r="U8" s="206">
        <v>49.78</v>
      </c>
      <c r="V8" s="206">
        <v>0</v>
      </c>
      <c r="W8" s="206">
        <v>4.8099999999999996</v>
      </c>
      <c r="X8" s="206">
        <v>14.43</v>
      </c>
      <c r="Y8" s="206">
        <v>0</v>
      </c>
      <c r="Z8" s="206">
        <v>57.71</v>
      </c>
      <c r="AA8" s="206">
        <v>19.239999999999998</v>
      </c>
      <c r="AB8" s="206">
        <v>0</v>
      </c>
      <c r="AC8" s="206">
        <v>14.86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140</v>
      </c>
      <c r="L9" s="206">
        <v>2.89</v>
      </c>
      <c r="M9" s="206">
        <v>24.43</v>
      </c>
      <c r="N9" s="206">
        <v>14.43</v>
      </c>
      <c r="O9" s="206">
        <v>36.549999999999997</v>
      </c>
      <c r="P9" s="206">
        <v>26.08</v>
      </c>
      <c r="Q9" s="206">
        <v>2.89</v>
      </c>
      <c r="R9" s="206">
        <v>4.79</v>
      </c>
      <c r="S9" s="206">
        <v>5.98</v>
      </c>
      <c r="T9" s="206">
        <v>0</v>
      </c>
      <c r="U9" s="206">
        <v>49.78</v>
      </c>
      <c r="V9" s="206">
        <v>0</v>
      </c>
      <c r="W9" s="206">
        <v>4.8099999999999996</v>
      </c>
      <c r="X9" s="206">
        <v>14.43</v>
      </c>
      <c r="Y9" s="206">
        <v>0</v>
      </c>
      <c r="Z9" s="206">
        <v>57.71</v>
      </c>
      <c r="AA9" s="206">
        <v>19.239999999999998</v>
      </c>
      <c r="AB9" s="206">
        <v>0</v>
      </c>
      <c r="AC9" s="206">
        <v>14.86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140</v>
      </c>
      <c r="L10" s="206">
        <v>2.89</v>
      </c>
      <c r="M10" s="206">
        <v>24.43</v>
      </c>
      <c r="N10" s="206">
        <v>14.43</v>
      </c>
      <c r="O10" s="206">
        <v>29.82</v>
      </c>
      <c r="P10" s="206">
        <v>26.08</v>
      </c>
      <c r="Q10" s="206">
        <v>2.89</v>
      </c>
      <c r="R10" s="206">
        <v>4.79</v>
      </c>
      <c r="S10" s="206">
        <v>5.98</v>
      </c>
      <c r="T10" s="206">
        <v>0</v>
      </c>
      <c r="U10" s="206">
        <v>49.78</v>
      </c>
      <c r="V10" s="206">
        <v>0</v>
      </c>
      <c r="W10" s="206">
        <v>4.8099999999999996</v>
      </c>
      <c r="X10" s="206">
        <v>14.43</v>
      </c>
      <c r="Y10" s="206">
        <v>0</v>
      </c>
      <c r="Z10" s="206">
        <v>57.71</v>
      </c>
      <c r="AA10" s="206">
        <v>19.239999999999998</v>
      </c>
      <c r="AB10" s="206">
        <v>0</v>
      </c>
      <c r="AC10" s="206">
        <v>14.86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140</v>
      </c>
      <c r="L11" s="206">
        <v>2.89</v>
      </c>
      <c r="M11" s="206">
        <v>24.43</v>
      </c>
      <c r="N11" s="206">
        <v>14.43</v>
      </c>
      <c r="O11" s="206">
        <v>49.05</v>
      </c>
      <c r="P11" s="206">
        <v>26.08</v>
      </c>
      <c r="Q11" s="206">
        <v>2.89</v>
      </c>
      <c r="R11" s="206">
        <v>4.79</v>
      </c>
      <c r="S11" s="206">
        <v>5.98</v>
      </c>
      <c r="T11" s="206">
        <v>0</v>
      </c>
      <c r="U11" s="206">
        <v>49.78</v>
      </c>
      <c r="V11" s="206">
        <v>0</v>
      </c>
      <c r="W11" s="206">
        <v>4.8099999999999996</v>
      </c>
      <c r="X11" s="206">
        <v>14.43</v>
      </c>
      <c r="Y11" s="206">
        <v>0</v>
      </c>
      <c r="Z11" s="206">
        <v>57.71</v>
      </c>
      <c r="AA11" s="206">
        <v>19.239999999999998</v>
      </c>
      <c r="AB11" s="206">
        <v>0</v>
      </c>
      <c r="AC11" s="206">
        <v>14.86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140</v>
      </c>
      <c r="L12" s="206">
        <v>2.89</v>
      </c>
      <c r="M12" s="206">
        <v>24.43</v>
      </c>
      <c r="N12" s="206">
        <v>14.43</v>
      </c>
      <c r="O12" s="206">
        <v>42.32</v>
      </c>
      <c r="P12" s="206">
        <v>26.08</v>
      </c>
      <c r="Q12" s="206">
        <v>2.89</v>
      </c>
      <c r="R12" s="206">
        <v>4.79</v>
      </c>
      <c r="S12" s="206">
        <v>5.98</v>
      </c>
      <c r="T12" s="206">
        <v>0</v>
      </c>
      <c r="U12" s="206">
        <v>49.78</v>
      </c>
      <c r="V12" s="206">
        <v>0</v>
      </c>
      <c r="W12" s="206">
        <v>4.8099999999999996</v>
      </c>
      <c r="X12" s="206">
        <v>14.43</v>
      </c>
      <c r="Y12" s="206">
        <v>0</v>
      </c>
      <c r="Z12" s="206">
        <v>57.71</v>
      </c>
      <c r="AA12" s="206">
        <v>19.239999999999998</v>
      </c>
      <c r="AB12" s="206">
        <v>0</v>
      </c>
      <c r="AC12" s="206">
        <v>14.86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140</v>
      </c>
      <c r="L13" s="206">
        <v>2.89</v>
      </c>
      <c r="M13" s="206">
        <v>24.78</v>
      </c>
      <c r="N13" s="206">
        <v>14.43</v>
      </c>
      <c r="O13" s="206">
        <v>14.63</v>
      </c>
      <c r="P13" s="206">
        <v>9.6199999999999992</v>
      </c>
      <c r="Q13" s="206">
        <v>2.89</v>
      </c>
      <c r="R13" s="206">
        <v>4.79</v>
      </c>
      <c r="S13" s="206">
        <v>5.98</v>
      </c>
      <c r="T13" s="206">
        <v>0</v>
      </c>
      <c r="U13" s="206">
        <v>49.78</v>
      </c>
      <c r="V13" s="206">
        <v>0</v>
      </c>
      <c r="W13" s="206">
        <v>4.8099999999999996</v>
      </c>
      <c r="X13" s="206">
        <v>14.43</v>
      </c>
      <c r="Y13" s="206">
        <v>0</v>
      </c>
      <c r="Z13" s="206">
        <v>57.71</v>
      </c>
      <c r="AA13" s="206">
        <v>19.239999999999998</v>
      </c>
      <c r="AB13" s="206">
        <v>0</v>
      </c>
      <c r="AC13" s="206">
        <v>14.86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140</v>
      </c>
      <c r="L14" s="206">
        <v>2.89</v>
      </c>
      <c r="M14" s="206">
        <v>23.54</v>
      </c>
      <c r="N14" s="206">
        <v>14.43</v>
      </c>
      <c r="O14" s="206">
        <v>14.63</v>
      </c>
      <c r="P14" s="206">
        <v>14.43</v>
      </c>
      <c r="Q14" s="206">
        <v>2.89</v>
      </c>
      <c r="R14" s="206">
        <v>4.79</v>
      </c>
      <c r="S14" s="206">
        <v>5.98</v>
      </c>
      <c r="T14" s="206">
        <v>0</v>
      </c>
      <c r="U14" s="206">
        <v>49.78</v>
      </c>
      <c r="V14" s="206">
        <v>0</v>
      </c>
      <c r="W14" s="206">
        <v>4.8099999999999996</v>
      </c>
      <c r="X14" s="206">
        <v>14.43</v>
      </c>
      <c r="Y14" s="206">
        <v>0</v>
      </c>
      <c r="Z14" s="206">
        <v>57.71</v>
      </c>
      <c r="AA14" s="206">
        <v>19.239999999999998</v>
      </c>
      <c r="AB14" s="206">
        <v>0</v>
      </c>
      <c r="AC14" s="206">
        <v>14.86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140</v>
      </c>
      <c r="L15" s="206">
        <v>2.89</v>
      </c>
      <c r="M15" s="206">
        <v>23.54</v>
      </c>
      <c r="N15" s="206">
        <v>14.43</v>
      </c>
      <c r="O15" s="206">
        <v>14.63</v>
      </c>
      <c r="P15" s="206">
        <v>14.43</v>
      </c>
      <c r="Q15" s="206">
        <v>2.89</v>
      </c>
      <c r="R15" s="206">
        <v>4.79</v>
      </c>
      <c r="S15" s="206">
        <v>5.98</v>
      </c>
      <c r="T15" s="206">
        <v>0</v>
      </c>
      <c r="U15" s="206">
        <v>49.78</v>
      </c>
      <c r="V15" s="206">
        <v>0</v>
      </c>
      <c r="W15" s="206">
        <v>4.8099999999999996</v>
      </c>
      <c r="X15" s="206">
        <v>14.43</v>
      </c>
      <c r="Y15" s="206">
        <v>0</v>
      </c>
      <c r="Z15" s="206">
        <v>57.71</v>
      </c>
      <c r="AA15" s="206">
        <v>19.239999999999998</v>
      </c>
      <c r="AB15" s="206">
        <v>0</v>
      </c>
      <c r="AC15" s="206">
        <v>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140</v>
      </c>
      <c r="L16" s="206">
        <v>2.89</v>
      </c>
      <c r="M16" s="206">
        <v>23.54</v>
      </c>
      <c r="N16" s="206">
        <v>14.43</v>
      </c>
      <c r="O16" s="206">
        <v>14.63</v>
      </c>
      <c r="P16" s="206">
        <v>14.43</v>
      </c>
      <c r="Q16" s="206">
        <v>2.89</v>
      </c>
      <c r="R16" s="206">
        <v>4.79</v>
      </c>
      <c r="S16" s="206">
        <v>5.98</v>
      </c>
      <c r="T16" s="206">
        <v>0</v>
      </c>
      <c r="U16" s="206">
        <v>49.78</v>
      </c>
      <c r="V16" s="206">
        <v>0</v>
      </c>
      <c r="W16" s="206">
        <v>4.8099999999999996</v>
      </c>
      <c r="X16" s="206">
        <v>14.43</v>
      </c>
      <c r="Y16" s="206">
        <v>0</v>
      </c>
      <c r="Z16" s="206">
        <v>57.71</v>
      </c>
      <c r="AA16" s="206">
        <v>19.239999999999998</v>
      </c>
      <c r="AB16" s="206">
        <v>0</v>
      </c>
      <c r="AC16" s="206">
        <v>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140</v>
      </c>
      <c r="L17" s="206">
        <v>2.89</v>
      </c>
      <c r="M17" s="206">
        <v>23.54</v>
      </c>
      <c r="N17" s="206">
        <v>14.43</v>
      </c>
      <c r="O17" s="206">
        <v>14.63</v>
      </c>
      <c r="P17" s="206">
        <v>26.08</v>
      </c>
      <c r="Q17" s="206">
        <v>2.89</v>
      </c>
      <c r="R17" s="206">
        <v>4.79</v>
      </c>
      <c r="S17" s="206">
        <v>5.98</v>
      </c>
      <c r="T17" s="206">
        <v>0</v>
      </c>
      <c r="U17" s="206">
        <v>49.78</v>
      </c>
      <c r="V17" s="206">
        <v>0</v>
      </c>
      <c r="W17" s="206">
        <v>4.8099999999999996</v>
      </c>
      <c r="X17" s="206">
        <v>14.43</v>
      </c>
      <c r="Y17" s="206">
        <v>0</v>
      </c>
      <c r="Z17" s="206">
        <v>57.71</v>
      </c>
      <c r="AA17" s="206">
        <v>19.239999999999998</v>
      </c>
      <c r="AB17" s="206">
        <v>0</v>
      </c>
      <c r="AC17" s="206">
        <v>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140</v>
      </c>
      <c r="L18" s="206">
        <v>2.89</v>
      </c>
      <c r="M18" s="206">
        <v>23.54</v>
      </c>
      <c r="N18" s="206">
        <v>14.43</v>
      </c>
      <c r="O18" s="206">
        <v>17.309999999999999</v>
      </c>
      <c r="P18" s="206">
        <v>26.08</v>
      </c>
      <c r="Q18" s="206">
        <v>2.89</v>
      </c>
      <c r="R18" s="206">
        <v>4.79</v>
      </c>
      <c r="S18" s="206">
        <v>5.98</v>
      </c>
      <c r="T18" s="206">
        <v>0</v>
      </c>
      <c r="U18" s="206">
        <v>49.78</v>
      </c>
      <c r="V18" s="206">
        <v>0</v>
      </c>
      <c r="W18" s="206">
        <v>4.8099999999999996</v>
      </c>
      <c r="X18" s="206">
        <v>14.43</v>
      </c>
      <c r="Y18" s="206">
        <v>0</v>
      </c>
      <c r="Z18" s="206">
        <v>57.71</v>
      </c>
      <c r="AA18" s="206">
        <v>19.239999999999998</v>
      </c>
      <c r="AB18" s="206">
        <v>0</v>
      </c>
      <c r="AC18" s="206">
        <v>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140</v>
      </c>
      <c r="L19" s="206">
        <v>2.89</v>
      </c>
      <c r="M19" s="206">
        <v>23.04</v>
      </c>
      <c r="N19" s="206">
        <v>14.43</v>
      </c>
      <c r="O19" s="206">
        <v>38.47</v>
      </c>
      <c r="P19" s="206">
        <v>24.04</v>
      </c>
      <c r="Q19" s="206">
        <v>2.89</v>
      </c>
      <c r="R19" s="206">
        <v>4.79</v>
      </c>
      <c r="S19" s="206">
        <v>5.98</v>
      </c>
      <c r="T19" s="206">
        <v>0</v>
      </c>
      <c r="U19" s="206">
        <v>49.78</v>
      </c>
      <c r="V19" s="206">
        <v>0</v>
      </c>
      <c r="W19" s="206">
        <v>4.8099999999999996</v>
      </c>
      <c r="X19" s="206">
        <v>14.43</v>
      </c>
      <c r="Y19" s="206">
        <v>0</v>
      </c>
      <c r="Z19" s="206">
        <v>57.71</v>
      </c>
      <c r="AA19" s="206">
        <v>19.239999999999998</v>
      </c>
      <c r="AB19" s="206">
        <v>0</v>
      </c>
      <c r="AC19" s="206">
        <v>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140</v>
      </c>
      <c r="L20" s="206">
        <v>2.89</v>
      </c>
      <c r="M20" s="206">
        <v>23.04</v>
      </c>
      <c r="N20" s="206">
        <v>14.43</v>
      </c>
      <c r="O20" s="206">
        <v>57.71</v>
      </c>
      <c r="P20" s="206">
        <v>24.04</v>
      </c>
      <c r="Q20" s="206">
        <v>2.89</v>
      </c>
      <c r="R20" s="206">
        <v>4.79</v>
      </c>
      <c r="S20" s="206">
        <v>5.98</v>
      </c>
      <c r="T20" s="206">
        <v>0</v>
      </c>
      <c r="U20" s="206">
        <v>49.78</v>
      </c>
      <c r="V20" s="206">
        <v>0</v>
      </c>
      <c r="W20" s="206">
        <v>4.8099999999999996</v>
      </c>
      <c r="X20" s="206">
        <v>14.43</v>
      </c>
      <c r="Y20" s="206">
        <v>0</v>
      </c>
      <c r="Z20" s="206">
        <v>57.71</v>
      </c>
      <c r="AA20" s="206">
        <v>19.239999999999998</v>
      </c>
      <c r="AB20" s="206">
        <v>0</v>
      </c>
      <c r="AC20" s="206">
        <v>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140</v>
      </c>
      <c r="L21" s="206">
        <v>2.89</v>
      </c>
      <c r="M21" s="206">
        <v>23</v>
      </c>
      <c r="N21" s="206">
        <v>28.85</v>
      </c>
      <c r="O21" s="206">
        <v>70.48</v>
      </c>
      <c r="P21" s="206">
        <v>24.04</v>
      </c>
      <c r="Q21" s="206">
        <v>2.89</v>
      </c>
      <c r="R21" s="206">
        <v>4.79</v>
      </c>
      <c r="S21" s="206">
        <v>5.98</v>
      </c>
      <c r="T21" s="206">
        <v>0</v>
      </c>
      <c r="U21" s="206">
        <v>49.78</v>
      </c>
      <c r="V21" s="206">
        <v>0</v>
      </c>
      <c r="W21" s="206">
        <v>4.8099999999999996</v>
      </c>
      <c r="X21" s="206">
        <v>14.43</v>
      </c>
      <c r="Y21" s="206">
        <v>0</v>
      </c>
      <c r="Z21" s="206">
        <v>57.71</v>
      </c>
      <c r="AA21" s="206">
        <v>19.239999999999998</v>
      </c>
      <c r="AB21" s="206">
        <v>0</v>
      </c>
      <c r="AC21" s="206">
        <v>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140</v>
      </c>
      <c r="L22" s="206">
        <v>2.89</v>
      </c>
      <c r="M22" s="206">
        <v>23</v>
      </c>
      <c r="N22" s="206">
        <v>49.9</v>
      </c>
      <c r="O22" s="206">
        <v>70.48</v>
      </c>
      <c r="P22" s="206">
        <v>24.04</v>
      </c>
      <c r="Q22" s="206">
        <v>2.89</v>
      </c>
      <c r="R22" s="206">
        <v>4.79</v>
      </c>
      <c r="S22" s="206">
        <v>5.98</v>
      </c>
      <c r="T22" s="206">
        <v>0</v>
      </c>
      <c r="U22" s="206">
        <v>49.78</v>
      </c>
      <c r="V22" s="206">
        <v>0</v>
      </c>
      <c r="W22" s="206">
        <v>4.8099999999999996</v>
      </c>
      <c r="X22" s="206">
        <v>14.43</v>
      </c>
      <c r="Y22" s="206">
        <v>0</v>
      </c>
      <c r="Z22" s="206">
        <v>57.71</v>
      </c>
      <c r="AA22" s="206">
        <v>19.239999999999998</v>
      </c>
      <c r="AB22" s="206">
        <v>0</v>
      </c>
      <c r="AC22" s="206">
        <v>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140</v>
      </c>
      <c r="L23" s="206">
        <v>2.89</v>
      </c>
      <c r="M23" s="206">
        <v>47.81</v>
      </c>
      <c r="N23" s="206">
        <v>49.9</v>
      </c>
      <c r="O23" s="206">
        <v>70.48</v>
      </c>
      <c r="P23" s="206">
        <v>24.04</v>
      </c>
      <c r="Q23" s="206">
        <v>2.89</v>
      </c>
      <c r="R23" s="206">
        <v>4.3899999999999997</v>
      </c>
      <c r="S23" s="206">
        <v>5.66</v>
      </c>
      <c r="T23" s="206">
        <v>0</v>
      </c>
      <c r="U23" s="206">
        <v>49.78</v>
      </c>
      <c r="V23" s="206">
        <v>0</v>
      </c>
      <c r="W23" s="206">
        <v>4.8099999999999996</v>
      </c>
      <c r="X23" s="206">
        <v>33.659999999999997</v>
      </c>
      <c r="Y23" s="206">
        <v>0</v>
      </c>
      <c r="Z23" s="206">
        <v>57.71</v>
      </c>
      <c r="AA23" s="206">
        <v>19.239999999999998</v>
      </c>
      <c r="AB23" s="206">
        <v>0</v>
      </c>
      <c r="AC23" s="206">
        <v>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140</v>
      </c>
      <c r="L24" s="206">
        <v>2.89</v>
      </c>
      <c r="M24" s="206">
        <v>50</v>
      </c>
      <c r="N24" s="206">
        <v>49.9</v>
      </c>
      <c r="O24" s="206">
        <v>70.48</v>
      </c>
      <c r="P24" s="206">
        <v>24.04</v>
      </c>
      <c r="Q24" s="206">
        <v>2.89</v>
      </c>
      <c r="R24" s="206">
        <v>4.22</v>
      </c>
      <c r="S24" s="206">
        <v>5.66</v>
      </c>
      <c r="T24" s="206">
        <v>0</v>
      </c>
      <c r="U24" s="206">
        <v>49.78</v>
      </c>
      <c r="V24" s="206">
        <v>0</v>
      </c>
      <c r="W24" s="206">
        <v>19.600000000000001</v>
      </c>
      <c r="X24" s="206">
        <v>41.54</v>
      </c>
      <c r="Y24" s="206">
        <v>0</v>
      </c>
      <c r="Z24" s="206">
        <v>72.13</v>
      </c>
      <c r="AA24" s="206">
        <v>38.11</v>
      </c>
      <c r="AB24" s="206">
        <v>0</v>
      </c>
      <c r="AC24" s="206">
        <v>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140</v>
      </c>
      <c r="L25" s="206">
        <v>2.89</v>
      </c>
      <c r="M25" s="206">
        <v>50</v>
      </c>
      <c r="N25" s="206">
        <v>49.9</v>
      </c>
      <c r="O25" s="206">
        <v>70.48</v>
      </c>
      <c r="P25" s="206">
        <v>23.24</v>
      </c>
      <c r="Q25" s="206">
        <v>2.89</v>
      </c>
      <c r="R25" s="206">
        <v>4.22</v>
      </c>
      <c r="S25" s="206">
        <v>11.14</v>
      </c>
      <c r="T25" s="206">
        <v>0</v>
      </c>
      <c r="U25" s="206">
        <v>49.78</v>
      </c>
      <c r="V25" s="206">
        <v>5.6</v>
      </c>
      <c r="W25" s="206">
        <v>19.600000000000001</v>
      </c>
      <c r="X25" s="206">
        <v>41.54</v>
      </c>
      <c r="Y25" s="206">
        <v>0</v>
      </c>
      <c r="Z25" s="206">
        <v>117.56</v>
      </c>
      <c r="AA25" s="206">
        <v>38.11</v>
      </c>
      <c r="AB25" s="206">
        <v>0</v>
      </c>
      <c r="AC25" s="206">
        <v>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84.02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168.31</v>
      </c>
      <c r="L26" s="206">
        <v>5.77</v>
      </c>
      <c r="M26" s="206">
        <v>50</v>
      </c>
      <c r="N26" s="206">
        <v>49.9</v>
      </c>
      <c r="O26" s="206">
        <v>70.48</v>
      </c>
      <c r="P26" s="206">
        <v>23.24</v>
      </c>
      <c r="Q26" s="206">
        <v>6.74</v>
      </c>
      <c r="R26" s="206">
        <v>8.9499999999999993</v>
      </c>
      <c r="S26" s="206">
        <v>11.14</v>
      </c>
      <c r="T26" s="206">
        <v>0</v>
      </c>
      <c r="U26" s="206">
        <v>49.78</v>
      </c>
      <c r="V26" s="206">
        <v>7.67</v>
      </c>
      <c r="W26" s="206">
        <v>19.600000000000001</v>
      </c>
      <c r="X26" s="206">
        <v>41.54</v>
      </c>
      <c r="Y26" s="206">
        <v>0</v>
      </c>
      <c r="Z26" s="206">
        <v>117.56</v>
      </c>
      <c r="AA26" s="206">
        <v>38.11</v>
      </c>
      <c r="AB26" s="206">
        <v>0</v>
      </c>
      <c r="AC26" s="206">
        <v>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84.02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192.72</v>
      </c>
      <c r="L27" s="206">
        <v>5.77</v>
      </c>
      <c r="M27" s="206">
        <v>50</v>
      </c>
      <c r="N27" s="206">
        <v>49.9</v>
      </c>
      <c r="O27" s="206">
        <v>70.48</v>
      </c>
      <c r="P27" s="206">
        <v>23.24</v>
      </c>
      <c r="Q27" s="206">
        <v>6.74</v>
      </c>
      <c r="R27" s="206">
        <v>7.77</v>
      </c>
      <c r="S27" s="206">
        <v>10.83</v>
      </c>
      <c r="T27" s="206">
        <v>0</v>
      </c>
      <c r="U27" s="206">
        <v>49.78</v>
      </c>
      <c r="V27" s="206">
        <v>7.66</v>
      </c>
      <c r="W27" s="206">
        <v>17.11</v>
      </c>
      <c r="X27" s="206">
        <v>38.950000000000003</v>
      </c>
      <c r="Y27" s="206">
        <v>0</v>
      </c>
      <c r="Z27" s="206">
        <v>117.56</v>
      </c>
      <c r="AA27" s="206">
        <v>38.1</v>
      </c>
      <c r="AB27" s="206">
        <v>0</v>
      </c>
      <c r="AC27" s="206">
        <v>14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84.02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208.71</v>
      </c>
      <c r="L28" s="206">
        <v>5.77</v>
      </c>
      <c r="M28" s="206">
        <v>50</v>
      </c>
      <c r="N28" s="206">
        <v>49.9</v>
      </c>
      <c r="O28" s="206">
        <v>70.48</v>
      </c>
      <c r="P28" s="206">
        <v>23.24</v>
      </c>
      <c r="Q28" s="206">
        <v>6.74</v>
      </c>
      <c r="R28" s="206">
        <v>8.9499999999999993</v>
      </c>
      <c r="S28" s="206">
        <v>11.14</v>
      </c>
      <c r="T28" s="206">
        <v>0</v>
      </c>
      <c r="U28" s="206">
        <v>49.78</v>
      </c>
      <c r="V28" s="206">
        <v>7.66</v>
      </c>
      <c r="W28" s="206">
        <v>19.600000000000001</v>
      </c>
      <c r="X28" s="206">
        <v>41.54</v>
      </c>
      <c r="Y28" s="206">
        <v>0</v>
      </c>
      <c r="Z28" s="206">
        <v>117.56</v>
      </c>
      <c r="AA28" s="206">
        <v>38.1</v>
      </c>
      <c r="AB28" s="206">
        <v>0</v>
      </c>
      <c r="AC28" s="206">
        <v>14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84.02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0.48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241.64</v>
      </c>
      <c r="L29" s="206">
        <v>5.77</v>
      </c>
      <c r="M29" s="206">
        <v>50</v>
      </c>
      <c r="N29" s="206">
        <v>49.9</v>
      </c>
      <c r="O29" s="206">
        <v>70.48</v>
      </c>
      <c r="P29" s="206">
        <v>23.24</v>
      </c>
      <c r="Q29" s="206">
        <v>6.46</v>
      </c>
      <c r="R29" s="206">
        <v>8.9499999999999993</v>
      </c>
      <c r="S29" s="206">
        <v>11.14</v>
      </c>
      <c r="T29" s="206">
        <v>0</v>
      </c>
      <c r="U29" s="206">
        <v>49.78</v>
      </c>
      <c r="V29" s="206">
        <v>7.5</v>
      </c>
      <c r="W29" s="206">
        <v>19.600000000000001</v>
      </c>
      <c r="X29" s="206">
        <v>41.54</v>
      </c>
      <c r="Y29" s="206">
        <v>0</v>
      </c>
      <c r="Z29" s="206">
        <v>117.56</v>
      </c>
      <c r="AA29" s="206">
        <v>38.1</v>
      </c>
      <c r="AB29" s="206">
        <v>0</v>
      </c>
      <c r="AC29" s="206">
        <v>14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84.02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2.19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246.39</v>
      </c>
      <c r="L30" s="206">
        <v>5.77</v>
      </c>
      <c r="M30" s="206">
        <v>50</v>
      </c>
      <c r="N30" s="206">
        <v>49.9</v>
      </c>
      <c r="O30" s="206">
        <v>70.48</v>
      </c>
      <c r="P30" s="206">
        <v>23.24</v>
      </c>
      <c r="Q30" s="206">
        <v>6.73</v>
      </c>
      <c r="R30" s="206">
        <v>8.9499999999999993</v>
      </c>
      <c r="S30" s="206">
        <v>11.14</v>
      </c>
      <c r="T30" s="206">
        <v>0</v>
      </c>
      <c r="U30" s="206">
        <v>49.78</v>
      </c>
      <c r="V30" s="206">
        <v>7.67</v>
      </c>
      <c r="W30" s="206">
        <v>19.600000000000001</v>
      </c>
      <c r="X30" s="206">
        <v>41.54</v>
      </c>
      <c r="Y30" s="206">
        <v>0</v>
      </c>
      <c r="Z30" s="206">
        <v>117.56</v>
      </c>
      <c r="AA30" s="206">
        <v>38.1</v>
      </c>
      <c r="AB30" s="206">
        <v>0</v>
      </c>
      <c r="AC30" s="206">
        <v>14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84.02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6.34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246.39</v>
      </c>
      <c r="L31" s="206">
        <v>5.77</v>
      </c>
      <c r="M31" s="206">
        <v>50</v>
      </c>
      <c r="N31" s="206">
        <v>49.9</v>
      </c>
      <c r="O31" s="206">
        <v>70.48</v>
      </c>
      <c r="P31" s="206">
        <v>23.24</v>
      </c>
      <c r="Q31" s="206">
        <v>6.73</v>
      </c>
      <c r="R31" s="206">
        <v>8.9499999999999993</v>
      </c>
      <c r="S31" s="206">
        <v>11.14</v>
      </c>
      <c r="T31" s="206">
        <v>0</v>
      </c>
      <c r="U31" s="206">
        <v>49.78</v>
      </c>
      <c r="V31" s="206">
        <v>3.83</v>
      </c>
      <c r="W31" s="206">
        <v>18.97</v>
      </c>
      <c r="X31" s="206">
        <v>41.54</v>
      </c>
      <c r="Y31" s="206">
        <v>0</v>
      </c>
      <c r="Z31" s="206">
        <v>117.56</v>
      </c>
      <c r="AA31" s="206">
        <v>38.1</v>
      </c>
      <c r="AB31" s="206">
        <v>0</v>
      </c>
      <c r="AC31" s="206">
        <v>14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84.02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17.45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246.39</v>
      </c>
      <c r="L32" s="206">
        <v>5.77</v>
      </c>
      <c r="M32" s="206">
        <v>50</v>
      </c>
      <c r="N32" s="206">
        <v>49.9</v>
      </c>
      <c r="O32" s="206">
        <v>70.48</v>
      </c>
      <c r="P32" s="206">
        <v>23.24</v>
      </c>
      <c r="Q32" s="206">
        <v>6.73</v>
      </c>
      <c r="R32" s="206">
        <v>8.9499999999999993</v>
      </c>
      <c r="S32" s="206">
        <v>11.14</v>
      </c>
      <c r="T32" s="206">
        <v>0</v>
      </c>
      <c r="U32" s="206">
        <v>49.78</v>
      </c>
      <c r="V32" s="206">
        <v>3.83</v>
      </c>
      <c r="W32" s="206">
        <v>18.97</v>
      </c>
      <c r="X32" s="206">
        <v>41.54</v>
      </c>
      <c r="Y32" s="206">
        <v>0</v>
      </c>
      <c r="Z32" s="206">
        <v>117.56</v>
      </c>
      <c r="AA32" s="206">
        <v>38.1</v>
      </c>
      <c r="AB32" s="206">
        <v>0</v>
      </c>
      <c r="AC32" s="206">
        <v>14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84.02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34.14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221.21</v>
      </c>
      <c r="L33" s="206">
        <v>5.77</v>
      </c>
      <c r="M33" s="206">
        <v>50</v>
      </c>
      <c r="N33" s="206">
        <v>49.9</v>
      </c>
      <c r="O33" s="206">
        <v>70.48</v>
      </c>
      <c r="P33" s="206">
        <v>23.24</v>
      </c>
      <c r="Q33" s="206">
        <v>6.73</v>
      </c>
      <c r="R33" s="206">
        <v>8.9499999999999993</v>
      </c>
      <c r="S33" s="206">
        <v>11.14</v>
      </c>
      <c r="T33" s="206">
        <v>0</v>
      </c>
      <c r="U33" s="206">
        <v>49.78</v>
      </c>
      <c r="V33" s="206">
        <v>5.97</v>
      </c>
      <c r="W33" s="206">
        <v>18.72</v>
      </c>
      <c r="X33" s="206">
        <v>41.54</v>
      </c>
      <c r="Y33" s="206">
        <v>0</v>
      </c>
      <c r="Z33" s="206">
        <v>117.56</v>
      </c>
      <c r="AA33" s="206">
        <v>38.1</v>
      </c>
      <c r="AB33" s="206">
        <v>0</v>
      </c>
      <c r="AC33" s="206">
        <v>14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79.59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192.36</v>
      </c>
      <c r="L34" s="206">
        <v>5.77</v>
      </c>
      <c r="M34" s="206">
        <v>50</v>
      </c>
      <c r="N34" s="206">
        <v>49.9</v>
      </c>
      <c r="O34" s="206">
        <v>70.48</v>
      </c>
      <c r="P34" s="206">
        <v>23.24</v>
      </c>
      <c r="Q34" s="206">
        <v>6.73</v>
      </c>
      <c r="R34" s="206">
        <v>8.9499999999999993</v>
      </c>
      <c r="S34" s="206">
        <v>11.14</v>
      </c>
      <c r="T34" s="206">
        <v>0</v>
      </c>
      <c r="U34" s="206">
        <v>49.78</v>
      </c>
      <c r="V34" s="206">
        <v>5.97</v>
      </c>
      <c r="W34" s="206">
        <v>18.72</v>
      </c>
      <c r="X34" s="206">
        <v>41.54</v>
      </c>
      <c r="Y34" s="206">
        <v>0</v>
      </c>
      <c r="Z34" s="206">
        <v>117.56</v>
      </c>
      <c r="AA34" s="206">
        <v>38.1</v>
      </c>
      <c r="AB34" s="206">
        <v>0</v>
      </c>
      <c r="AC34" s="206">
        <v>14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79.59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211.11</v>
      </c>
      <c r="L35" s="206">
        <v>5.77</v>
      </c>
      <c r="M35" s="206">
        <v>50</v>
      </c>
      <c r="N35" s="206">
        <v>49.9</v>
      </c>
      <c r="O35" s="206">
        <v>70.48</v>
      </c>
      <c r="P35" s="206">
        <v>23.31</v>
      </c>
      <c r="Q35" s="206">
        <v>6.73</v>
      </c>
      <c r="R35" s="206">
        <v>8.9499999999999993</v>
      </c>
      <c r="S35" s="206">
        <v>11.14</v>
      </c>
      <c r="T35" s="206">
        <v>0</v>
      </c>
      <c r="U35" s="206">
        <v>49.78</v>
      </c>
      <c r="V35" s="206">
        <v>3.83</v>
      </c>
      <c r="W35" s="206">
        <v>18.72</v>
      </c>
      <c r="X35" s="206">
        <v>41.54</v>
      </c>
      <c r="Y35" s="206">
        <v>0</v>
      </c>
      <c r="Z35" s="206">
        <v>117.56</v>
      </c>
      <c r="AA35" s="206">
        <v>38.1</v>
      </c>
      <c r="AB35" s="206">
        <v>0</v>
      </c>
      <c r="AC35" s="206">
        <v>14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79.59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245.26</v>
      </c>
      <c r="L36" s="206">
        <v>5.77</v>
      </c>
      <c r="M36" s="206">
        <v>50</v>
      </c>
      <c r="N36" s="206">
        <v>49.9</v>
      </c>
      <c r="O36" s="206">
        <v>70.48</v>
      </c>
      <c r="P36" s="206">
        <v>23.31</v>
      </c>
      <c r="Q36" s="206">
        <v>6.73</v>
      </c>
      <c r="R36" s="206">
        <v>8.9499999999999993</v>
      </c>
      <c r="S36" s="206">
        <v>11.14</v>
      </c>
      <c r="T36" s="206">
        <v>0</v>
      </c>
      <c r="U36" s="206">
        <v>49.78</v>
      </c>
      <c r="V36" s="206">
        <v>3.83</v>
      </c>
      <c r="W36" s="206">
        <v>18.72</v>
      </c>
      <c r="X36" s="206">
        <v>41.54</v>
      </c>
      <c r="Y36" s="206">
        <v>0</v>
      </c>
      <c r="Z36" s="206">
        <v>117.56</v>
      </c>
      <c r="AA36" s="206">
        <v>38.1</v>
      </c>
      <c r="AB36" s="206">
        <v>0</v>
      </c>
      <c r="AC36" s="206">
        <v>14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79.59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245.26</v>
      </c>
      <c r="L37" s="206">
        <v>5.77</v>
      </c>
      <c r="M37" s="206">
        <v>50</v>
      </c>
      <c r="N37" s="206">
        <v>49.9</v>
      </c>
      <c r="O37" s="206">
        <v>70.48</v>
      </c>
      <c r="P37" s="206">
        <v>23.31</v>
      </c>
      <c r="Q37" s="206">
        <v>6.73</v>
      </c>
      <c r="R37" s="206">
        <v>8.9499999999999993</v>
      </c>
      <c r="S37" s="206">
        <v>11.14</v>
      </c>
      <c r="T37" s="206">
        <v>0</v>
      </c>
      <c r="U37" s="206">
        <v>49.78</v>
      </c>
      <c r="V37" s="206">
        <v>3.83</v>
      </c>
      <c r="W37" s="206">
        <v>18.72</v>
      </c>
      <c r="X37" s="206">
        <v>41.54</v>
      </c>
      <c r="Y37" s="206">
        <v>0</v>
      </c>
      <c r="Z37" s="206">
        <v>117.56</v>
      </c>
      <c r="AA37" s="206">
        <v>38.1</v>
      </c>
      <c r="AB37" s="206">
        <v>0</v>
      </c>
      <c r="AC37" s="206">
        <v>14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79.59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245.26</v>
      </c>
      <c r="L38" s="206">
        <v>5.77</v>
      </c>
      <c r="M38" s="206">
        <v>50</v>
      </c>
      <c r="N38" s="206">
        <v>49.9</v>
      </c>
      <c r="O38" s="206">
        <v>70.48</v>
      </c>
      <c r="P38" s="206">
        <v>23.31</v>
      </c>
      <c r="Q38" s="206">
        <v>6.73</v>
      </c>
      <c r="R38" s="206">
        <v>8.9499999999999993</v>
      </c>
      <c r="S38" s="206">
        <v>11.14</v>
      </c>
      <c r="T38" s="206">
        <v>0</v>
      </c>
      <c r="U38" s="206">
        <v>49.78</v>
      </c>
      <c r="V38" s="206">
        <v>3.83</v>
      </c>
      <c r="W38" s="206">
        <v>18.72</v>
      </c>
      <c r="X38" s="206">
        <v>41.54</v>
      </c>
      <c r="Y38" s="206">
        <v>0</v>
      </c>
      <c r="Z38" s="206">
        <v>117.56</v>
      </c>
      <c r="AA38" s="206">
        <v>38.1</v>
      </c>
      <c r="AB38" s="206">
        <v>0</v>
      </c>
      <c r="AC38" s="206">
        <v>14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79.59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245.26</v>
      </c>
      <c r="L39" s="206">
        <v>5.77</v>
      </c>
      <c r="M39" s="206">
        <v>50</v>
      </c>
      <c r="N39" s="206">
        <v>49.9</v>
      </c>
      <c r="O39" s="206">
        <v>70.48</v>
      </c>
      <c r="P39" s="206">
        <v>23.31</v>
      </c>
      <c r="Q39" s="206">
        <v>6.73</v>
      </c>
      <c r="R39" s="206">
        <v>8.9499999999999993</v>
      </c>
      <c r="S39" s="206">
        <v>11.14</v>
      </c>
      <c r="T39" s="206">
        <v>0</v>
      </c>
      <c r="U39" s="206">
        <v>49.78</v>
      </c>
      <c r="V39" s="206">
        <v>4.22</v>
      </c>
      <c r="W39" s="206">
        <v>18.72</v>
      </c>
      <c r="X39" s="206">
        <v>41.54</v>
      </c>
      <c r="Y39" s="206">
        <v>0</v>
      </c>
      <c r="Z39" s="206">
        <v>117.56</v>
      </c>
      <c r="AA39" s="206">
        <v>38.1</v>
      </c>
      <c r="AB39" s="206">
        <v>0</v>
      </c>
      <c r="AC39" s="206">
        <v>14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76.02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245.26</v>
      </c>
      <c r="L40" s="206">
        <v>5.77</v>
      </c>
      <c r="M40" s="206">
        <v>50</v>
      </c>
      <c r="N40" s="206">
        <v>49.9</v>
      </c>
      <c r="O40" s="206">
        <v>70.48</v>
      </c>
      <c r="P40" s="206">
        <v>23.31</v>
      </c>
      <c r="Q40" s="206">
        <v>6.73</v>
      </c>
      <c r="R40" s="206">
        <v>8.9499999999999993</v>
      </c>
      <c r="S40" s="206">
        <v>11.14</v>
      </c>
      <c r="T40" s="206">
        <v>0</v>
      </c>
      <c r="U40" s="206">
        <v>49.78</v>
      </c>
      <c r="V40" s="206">
        <v>4.08</v>
      </c>
      <c r="W40" s="206">
        <v>18.72</v>
      </c>
      <c r="X40" s="206">
        <v>41.54</v>
      </c>
      <c r="Y40" s="206">
        <v>0</v>
      </c>
      <c r="Z40" s="206">
        <v>117.56</v>
      </c>
      <c r="AA40" s="206">
        <v>38.1</v>
      </c>
      <c r="AB40" s="206">
        <v>0</v>
      </c>
      <c r="AC40" s="206">
        <v>14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76.02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245.26</v>
      </c>
      <c r="L41" s="206">
        <v>5.77</v>
      </c>
      <c r="M41" s="206">
        <v>50</v>
      </c>
      <c r="N41" s="206">
        <v>49.9</v>
      </c>
      <c r="O41" s="206">
        <v>70.48</v>
      </c>
      <c r="P41" s="206">
        <v>23.31</v>
      </c>
      <c r="Q41" s="206">
        <v>6.73</v>
      </c>
      <c r="R41" s="206">
        <v>8.9499999999999993</v>
      </c>
      <c r="S41" s="206">
        <v>11.14</v>
      </c>
      <c r="T41" s="206">
        <v>0</v>
      </c>
      <c r="U41" s="206">
        <v>49.78</v>
      </c>
      <c r="V41" s="206">
        <v>4.08</v>
      </c>
      <c r="W41" s="206">
        <v>18.72</v>
      </c>
      <c r="X41" s="206">
        <v>41.54</v>
      </c>
      <c r="Y41" s="206">
        <v>0</v>
      </c>
      <c r="Z41" s="206">
        <v>117.56</v>
      </c>
      <c r="AA41" s="206">
        <v>38.1</v>
      </c>
      <c r="AB41" s="206">
        <v>0</v>
      </c>
      <c r="AC41" s="206">
        <v>14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76.02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245.26</v>
      </c>
      <c r="L42" s="206">
        <v>5.77</v>
      </c>
      <c r="M42" s="206">
        <v>50</v>
      </c>
      <c r="N42" s="206">
        <v>49.9</v>
      </c>
      <c r="O42" s="206">
        <v>70.48</v>
      </c>
      <c r="P42" s="206">
        <v>23.31</v>
      </c>
      <c r="Q42" s="206">
        <v>6.73</v>
      </c>
      <c r="R42" s="206">
        <v>8.9499999999999993</v>
      </c>
      <c r="S42" s="206">
        <v>11.14</v>
      </c>
      <c r="T42" s="206">
        <v>0</v>
      </c>
      <c r="U42" s="206">
        <v>49.78</v>
      </c>
      <c r="V42" s="206">
        <v>4.08</v>
      </c>
      <c r="W42" s="206">
        <v>18.72</v>
      </c>
      <c r="X42" s="206">
        <v>41.54</v>
      </c>
      <c r="Y42" s="206">
        <v>0</v>
      </c>
      <c r="Z42" s="206">
        <v>117.56</v>
      </c>
      <c r="AA42" s="206">
        <v>38.1</v>
      </c>
      <c r="AB42" s="206">
        <v>0</v>
      </c>
      <c r="AC42" s="206">
        <v>14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76.02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245.26</v>
      </c>
      <c r="L43" s="206">
        <v>5.77</v>
      </c>
      <c r="M43" s="206">
        <v>50</v>
      </c>
      <c r="N43" s="206">
        <v>49.9</v>
      </c>
      <c r="O43" s="206">
        <v>70.48</v>
      </c>
      <c r="P43" s="206">
        <v>23.31</v>
      </c>
      <c r="Q43" s="206">
        <v>6.73</v>
      </c>
      <c r="R43" s="206">
        <v>8.9499999999999993</v>
      </c>
      <c r="S43" s="206">
        <v>11.14</v>
      </c>
      <c r="T43" s="206">
        <v>0</v>
      </c>
      <c r="U43" s="206">
        <v>49.78</v>
      </c>
      <c r="V43" s="206">
        <v>3.92</v>
      </c>
      <c r="W43" s="206">
        <v>18.72</v>
      </c>
      <c r="X43" s="206">
        <v>41.54</v>
      </c>
      <c r="Y43" s="206">
        <v>0</v>
      </c>
      <c r="Z43" s="206">
        <v>117.56</v>
      </c>
      <c r="AA43" s="206">
        <v>38.1</v>
      </c>
      <c r="AB43" s="206">
        <v>0</v>
      </c>
      <c r="AC43" s="206">
        <v>14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76.02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245.26</v>
      </c>
      <c r="L44" s="206">
        <v>5.77</v>
      </c>
      <c r="M44" s="206">
        <v>50</v>
      </c>
      <c r="N44" s="206">
        <v>49.9</v>
      </c>
      <c r="O44" s="206">
        <v>70.48</v>
      </c>
      <c r="P44" s="206">
        <v>23.31</v>
      </c>
      <c r="Q44" s="206">
        <v>6.73</v>
      </c>
      <c r="R44" s="206">
        <v>8.9499999999999993</v>
      </c>
      <c r="S44" s="206">
        <v>11.14</v>
      </c>
      <c r="T44" s="206">
        <v>0</v>
      </c>
      <c r="U44" s="206">
        <v>49.78</v>
      </c>
      <c r="V44" s="206">
        <v>3.92</v>
      </c>
      <c r="W44" s="206">
        <v>18.72</v>
      </c>
      <c r="X44" s="206">
        <v>41.54</v>
      </c>
      <c r="Y44" s="206">
        <v>0</v>
      </c>
      <c r="Z44" s="206">
        <v>117.56</v>
      </c>
      <c r="AA44" s="206">
        <v>38.1</v>
      </c>
      <c r="AB44" s="206">
        <v>0</v>
      </c>
      <c r="AC44" s="206">
        <v>14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76.02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245.25</v>
      </c>
      <c r="L45" s="206">
        <v>5.77</v>
      </c>
      <c r="M45" s="206">
        <v>50</v>
      </c>
      <c r="N45" s="206">
        <v>49.9</v>
      </c>
      <c r="O45" s="206">
        <v>70.48</v>
      </c>
      <c r="P45" s="206">
        <v>23.31</v>
      </c>
      <c r="Q45" s="206">
        <v>6.73</v>
      </c>
      <c r="R45" s="206">
        <v>8.9499999999999993</v>
      </c>
      <c r="S45" s="206">
        <v>11.14</v>
      </c>
      <c r="T45" s="206">
        <v>0</v>
      </c>
      <c r="U45" s="206">
        <v>49.78</v>
      </c>
      <c r="V45" s="206">
        <v>4.33</v>
      </c>
      <c r="W45" s="206">
        <v>18.72</v>
      </c>
      <c r="X45" s="206">
        <v>41.54</v>
      </c>
      <c r="Y45" s="206">
        <v>0</v>
      </c>
      <c r="Z45" s="206">
        <v>117.56</v>
      </c>
      <c r="AA45" s="206">
        <v>38.1</v>
      </c>
      <c r="AB45" s="206">
        <v>0</v>
      </c>
      <c r="AC45" s="206">
        <v>14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76.02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245.25</v>
      </c>
      <c r="L46" s="206">
        <v>5.77</v>
      </c>
      <c r="M46" s="206">
        <v>50</v>
      </c>
      <c r="N46" s="206">
        <v>49.9</v>
      </c>
      <c r="O46" s="206">
        <v>70.48</v>
      </c>
      <c r="P46" s="206">
        <v>23.31</v>
      </c>
      <c r="Q46" s="206">
        <v>6.73</v>
      </c>
      <c r="R46" s="206">
        <v>8.9499999999999993</v>
      </c>
      <c r="S46" s="206">
        <v>11.14</v>
      </c>
      <c r="T46" s="206">
        <v>0</v>
      </c>
      <c r="U46" s="206">
        <v>49.78</v>
      </c>
      <c r="V46" s="206">
        <v>4.33</v>
      </c>
      <c r="W46" s="206">
        <v>18.72</v>
      </c>
      <c r="X46" s="206">
        <v>41.54</v>
      </c>
      <c r="Y46" s="206">
        <v>0</v>
      </c>
      <c r="Z46" s="206">
        <v>117.56</v>
      </c>
      <c r="AA46" s="206">
        <v>38.1</v>
      </c>
      <c r="AB46" s="206">
        <v>0</v>
      </c>
      <c r="AC46" s="206">
        <v>14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76.02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245.25</v>
      </c>
      <c r="L47" s="206">
        <v>5.77</v>
      </c>
      <c r="M47" s="206">
        <v>50</v>
      </c>
      <c r="N47" s="206">
        <v>49.9</v>
      </c>
      <c r="O47" s="206">
        <v>70.48</v>
      </c>
      <c r="P47" s="206">
        <v>23.31</v>
      </c>
      <c r="Q47" s="206">
        <v>6.73</v>
      </c>
      <c r="R47" s="206">
        <v>8.9499999999999993</v>
      </c>
      <c r="S47" s="206">
        <v>11.14</v>
      </c>
      <c r="T47" s="206">
        <v>0</v>
      </c>
      <c r="U47" s="206">
        <v>49.78</v>
      </c>
      <c r="V47" s="206">
        <v>4.33</v>
      </c>
      <c r="W47" s="206">
        <v>18.97</v>
      </c>
      <c r="X47" s="206">
        <v>41.54</v>
      </c>
      <c r="Y47" s="206">
        <v>0</v>
      </c>
      <c r="Z47" s="206">
        <v>117.56</v>
      </c>
      <c r="AA47" s="206">
        <v>38.1</v>
      </c>
      <c r="AB47" s="206">
        <v>0</v>
      </c>
      <c r="AC47" s="206">
        <v>14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76.02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245.25</v>
      </c>
      <c r="L48" s="206">
        <v>5.77</v>
      </c>
      <c r="M48" s="206">
        <v>50</v>
      </c>
      <c r="N48" s="206">
        <v>49.9</v>
      </c>
      <c r="O48" s="206">
        <v>70.48</v>
      </c>
      <c r="P48" s="206">
        <v>23.31</v>
      </c>
      <c r="Q48" s="206">
        <v>6.73</v>
      </c>
      <c r="R48" s="206">
        <v>8.9499999999999993</v>
      </c>
      <c r="S48" s="206">
        <v>11.14</v>
      </c>
      <c r="T48" s="206">
        <v>0</v>
      </c>
      <c r="U48" s="206">
        <v>49.78</v>
      </c>
      <c r="V48" s="206">
        <v>4.33</v>
      </c>
      <c r="W48" s="206">
        <v>18.97</v>
      </c>
      <c r="X48" s="206">
        <v>41.54</v>
      </c>
      <c r="Y48" s="206">
        <v>0</v>
      </c>
      <c r="Z48" s="206">
        <v>117.56</v>
      </c>
      <c r="AA48" s="206">
        <v>38.1</v>
      </c>
      <c r="AB48" s="206">
        <v>0</v>
      </c>
      <c r="AC48" s="206">
        <v>14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76.02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207.11</v>
      </c>
      <c r="L49" s="206">
        <v>5.77</v>
      </c>
      <c r="M49" s="206">
        <v>50</v>
      </c>
      <c r="N49" s="206">
        <v>49.9</v>
      </c>
      <c r="O49" s="206">
        <v>70.48</v>
      </c>
      <c r="P49" s="206">
        <v>25.91</v>
      </c>
      <c r="Q49" s="206">
        <v>6.73</v>
      </c>
      <c r="R49" s="206">
        <v>8.9499999999999993</v>
      </c>
      <c r="S49" s="206">
        <v>6.26</v>
      </c>
      <c r="T49" s="206">
        <v>0</v>
      </c>
      <c r="U49" s="206">
        <v>49.78</v>
      </c>
      <c r="V49" s="206">
        <v>4.33</v>
      </c>
      <c r="W49" s="206">
        <v>18.97</v>
      </c>
      <c r="X49" s="206">
        <v>41.54</v>
      </c>
      <c r="Y49" s="206">
        <v>0</v>
      </c>
      <c r="Z49" s="206">
        <v>117.56</v>
      </c>
      <c r="AA49" s="206">
        <v>38.1</v>
      </c>
      <c r="AB49" s="206">
        <v>0</v>
      </c>
      <c r="AC49" s="206">
        <v>14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76.02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196.82</v>
      </c>
      <c r="L50" s="206">
        <v>5.77</v>
      </c>
      <c r="M50" s="206">
        <v>50</v>
      </c>
      <c r="N50" s="206">
        <v>49.9</v>
      </c>
      <c r="O50" s="206">
        <v>70.48</v>
      </c>
      <c r="P50" s="206">
        <v>25.94</v>
      </c>
      <c r="Q50" s="206">
        <v>6.73</v>
      </c>
      <c r="R50" s="206">
        <v>8.9499999999999993</v>
      </c>
      <c r="S50" s="206">
        <v>6.26</v>
      </c>
      <c r="T50" s="206">
        <v>0</v>
      </c>
      <c r="U50" s="206">
        <v>49.78</v>
      </c>
      <c r="V50" s="206">
        <v>4.33</v>
      </c>
      <c r="W50" s="206">
        <v>18.97</v>
      </c>
      <c r="X50" s="206">
        <v>41.54</v>
      </c>
      <c r="Y50" s="206">
        <v>0</v>
      </c>
      <c r="Z50" s="206">
        <v>117.56</v>
      </c>
      <c r="AA50" s="206">
        <v>38.1</v>
      </c>
      <c r="AB50" s="206">
        <v>0</v>
      </c>
      <c r="AC50" s="206">
        <v>14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76.02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192.51</v>
      </c>
      <c r="L51" s="206">
        <v>5.77</v>
      </c>
      <c r="M51" s="206">
        <v>50</v>
      </c>
      <c r="N51" s="206">
        <v>49.9</v>
      </c>
      <c r="O51" s="206">
        <v>70.48</v>
      </c>
      <c r="P51" s="206">
        <v>25.94</v>
      </c>
      <c r="Q51" s="206">
        <v>6.73</v>
      </c>
      <c r="R51" s="206">
        <v>8.9499999999999993</v>
      </c>
      <c r="S51" s="206">
        <v>6.37</v>
      </c>
      <c r="T51" s="206">
        <v>0</v>
      </c>
      <c r="U51" s="206">
        <v>49.78</v>
      </c>
      <c r="V51" s="206">
        <v>4.33</v>
      </c>
      <c r="W51" s="206">
        <v>18.97</v>
      </c>
      <c r="X51" s="206">
        <v>41.54</v>
      </c>
      <c r="Y51" s="206">
        <v>0</v>
      </c>
      <c r="Z51" s="206">
        <v>117.56</v>
      </c>
      <c r="AA51" s="206">
        <v>38.1</v>
      </c>
      <c r="AB51" s="206">
        <v>0</v>
      </c>
      <c r="AC51" s="206">
        <v>14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76.02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187.87</v>
      </c>
      <c r="L52" s="206">
        <v>5.77</v>
      </c>
      <c r="M52" s="206">
        <v>50</v>
      </c>
      <c r="N52" s="206">
        <v>49.9</v>
      </c>
      <c r="O52" s="206">
        <v>70.48</v>
      </c>
      <c r="P52" s="206">
        <v>25.94</v>
      </c>
      <c r="Q52" s="206">
        <v>6.73</v>
      </c>
      <c r="R52" s="206">
        <v>8.9499999999999993</v>
      </c>
      <c r="S52" s="206">
        <v>6.37</v>
      </c>
      <c r="T52" s="206">
        <v>0</v>
      </c>
      <c r="U52" s="206">
        <v>49.78</v>
      </c>
      <c r="V52" s="206">
        <v>4.33</v>
      </c>
      <c r="W52" s="206">
        <v>18.97</v>
      </c>
      <c r="X52" s="206">
        <v>41.54</v>
      </c>
      <c r="Y52" s="206">
        <v>0</v>
      </c>
      <c r="Z52" s="206">
        <v>117.56</v>
      </c>
      <c r="AA52" s="206">
        <v>38.1</v>
      </c>
      <c r="AB52" s="206">
        <v>0</v>
      </c>
      <c r="AC52" s="206">
        <v>14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76.02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186.87</v>
      </c>
      <c r="L53" s="206">
        <v>5.77</v>
      </c>
      <c r="M53" s="206">
        <v>50.09</v>
      </c>
      <c r="N53" s="206">
        <v>49.9</v>
      </c>
      <c r="O53" s="206">
        <v>70.48</v>
      </c>
      <c r="P53" s="206">
        <v>25.94</v>
      </c>
      <c r="Q53" s="206">
        <v>6.73</v>
      </c>
      <c r="R53" s="206">
        <v>8.9499999999999993</v>
      </c>
      <c r="S53" s="206">
        <v>6.37</v>
      </c>
      <c r="T53" s="206">
        <v>0</v>
      </c>
      <c r="U53" s="206">
        <v>49.78</v>
      </c>
      <c r="V53" s="206">
        <v>4.33</v>
      </c>
      <c r="W53" s="206">
        <v>17.690000000000001</v>
      </c>
      <c r="X53" s="206">
        <v>41.54</v>
      </c>
      <c r="Y53" s="206">
        <v>0</v>
      </c>
      <c r="Z53" s="206">
        <v>117.56</v>
      </c>
      <c r="AA53" s="206">
        <v>38.1</v>
      </c>
      <c r="AB53" s="206">
        <v>0</v>
      </c>
      <c r="AC53" s="206">
        <v>14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82.26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182.37</v>
      </c>
      <c r="L54" s="206">
        <v>5.77</v>
      </c>
      <c r="M54" s="206">
        <v>50.09</v>
      </c>
      <c r="N54" s="206">
        <v>49.9</v>
      </c>
      <c r="O54" s="206">
        <v>70.48</v>
      </c>
      <c r="P54" s="206">
        <v>25.94</v>
      </c>
      <c r="Q54" s="206">
        <v>7</v>
      </c>
      <c r="R54" s="206">
        <v>8.9499999999999993</v>
      </c>
      <c r="S54" s="206">
        <v>6.37</v>
      </c>
      <c r="T54" s="206">
        <v>0</v>
      </c>
      <c r="U54" s="206">
        <v>49.78</v>
      </c>
      <c r="V54" s="206">
        <v>4.33</v>
      </c>
      <c r="W54" s="206">
        <v>16.41</v>
      </c>
      <c r="X54" s="206">
        <v>41.54</v>
      </c>
      <c r="Y54" s="206">
        <v>0</v>
      </c>
      <c r="Z54" s="206">
        <v>117.56</v>
      </c>
      <c r="AA54" s="206">
        <v>38.1</v>
      </c>
      <c r="AB54" s="206">
        <v>0</v>
      </c>
      <c r="AC54" s="206">
        <v>14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82.26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184.38</v>
      </c>
      <c r="L55" s="206">
        <v>5.77</v>
      </c>
      <c r="M55" s="206">
        <v>50.13</v>
      </c>
      <c r="N55" s="206">
        <v>49.9</v>
      </c>
      <c r="O55" s="206">
        <v>70.48</v>
      </c>
      <c r="P55" s="206">
        <v>25.94</v>
      </c>
      <c r="Q55" s="206">
        <v>6.74</v>
      </c>
      <c r="R55" s="206">
        <v>8.9499999999999993</v>
      </c>
      <c r="S55" s="206">
        <v>6.37</v>
      </c>
      <c r="T55" s="206">
        <v>0</v>
      </c>
      <c r="U55" s="206">
        <v>49.78</v>
      </c>
      <c r="V55" s="206">
        <v>5.48</v>
      </c>
      <c r="W55" s="206">
        <v>15.39</v>
      </c>
      <c r="X55" s="206">
        <v>41.54</v>
      </c>
      <c r="Y55" s="206">
        <v>0</v>
      </c>
      <c r="Z55" s="206">
        <v>117.56</v>
      </c>
      <c r="AA55" s="206">
        <v>38.1</v>
      </c>
      <c r="AB55" s="206">
        <v>0</v>
      </c>
      <c r="AC55" s="206">
        <v>14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82.26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164.22</v>
      </c>
      <c r="L56" s="206">
        <v>5.77</v>
      </c>
      <c r="M56" s="206">
        <v>50.13</v>
      </c>
      <c r="N56" s="206">
        <v>49.9</v>
      </c>
      <c r="O56" s="206">
        <v>70.48</v>
      </c>
      <c r="P56" s="206">
        <v>25.94</v>
      </c>
      <c r="Q56" s="206">
        <v>6.74</v>
      </c>
      <c r="R56" s="206">
        <v>8.9499999999999993</v>
      </c>
      <c r="S56" s="206">
        <v>6.37</v>
      </c>
      <c r="T56" s="206">
        <v>0</v>
      </c>
      <c r="U56" s="206">
        <v>49.78</v>
      </c>
      <c r="V56" s="206">
        <v>5.48</v>
      </c>
      <c r="W56" s="206">
        <v>14.1</v>
      </c>
      <c r="X56" s="206">
        <v>41.54</v>
      </c>
      <c r="Y56" s="206">
        <v>0</v>
      </c>
      <c r="Z56" s="206">
        <v>117.56</v>
      </c>
      <c r="AA56" s="206">
        <v>38.1</v>
      </c>
      <c r="AB56" s="206">
        <v>0</v>
      </c>
      <c r="AC56" s="206">
        <v>14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82.26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171.13</v>
      </c>
      <c r="L57" s="206">
        <v>5.77</v>
      </c>
      <c r="M57" s="206">
        <v>50.15</v>
      </c>
      <c r="N57" s="206">
        <v>49.9</v>
      </c>
      <c r="O57" s="206">
        <v>70.48</v>
      </c>
      <c r="P57" s="206">
        <v>25.94</v>
      </c>
      <c r="Q57" s="206">
        <v>6.74</v>
      </c>
      <c r="R57" s="206">
        <v>8.9499999999999993</v>
      </c>
      <c r="S57" s="206">
        <v>6.37</v>
      </c>
      <c r="T57" s="206">
        <v>0</v>
      </c>
      <c r="U57" s="206">
        <v>49.78</v>
      </c>
      <c r="V57" s="206">
        <v>6.37</v>
      </c>
      <c r="W57" s="206">
        <v>14.1</v>
      </c>
      <c r="X57" s="206">
        <v>41.54</v>
      </c>
      <c r="Y57" s="206">
        <v>0</v>
      </c>
      <c r="Z57" s="206">
        <v>117.56</v>
      </c>
      <c r="AA57" s="206">
        <v>38.1</v>
      </c>
      <c r="AB57" s="206">
        <v>0</v>
      </c>
      <c r="AC57" s="206">
        <v>14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82.26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171.13</v>
      </c>
      <c r="L58" s="206">
        <v>5.77</v>
      </c>
      <c r="M58" s="206">
        <v>50.15</v>
      </c>
      <c r="N58" s="206">
        <v>49.9</v>
      </c>
      <c r="O58" s="206">
        <v>70.48</v>
      </c>
      <c r="P58" s="206">
        <v>25.94</v>
      </c>
      <c r="Q58" s="206">
        <v>6.74</v>
      </c>
      <c r="R58" s="206">
        <v>8.9499999999999993</v>
      </c>
      <c r="S58" s="206">
        <v>6.37</v>
      </c>
      <c r="T58" s="206">
        <v>0</v>
      </c>
      <c r="U58" s="206">
        <v>49.78</v>
      </c>
      <c r="V58" s="206">
        <v>6.37</v>
      </c>
      <c r="W58" s="206">
        <v>14.1</v>
      </c>
      <c r="X58" s="206">
        <v>41.54</v>
      </c>
      <c r="Y58" s="206">
        <v>0</v>
      </c>
      <c r="Z58" s="206">
        <v>117.56</v>
      </c>
      <c r="AA58" s="206">
        <v>38.1</v>
      </c>
      <c r="AB58" s="206">
        <v>0</v>
      </c>
      <c r="AC58" s="206">
        <v>14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82.26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214.04</v>
      </c>
      <c r="L59" s="206">
        <v>5.77</v>
      </c>
      <c r="M59" s="206">
        <v>60.02</v>
      </c>
      <c r="N59" s="206">
        <v>49.9</v>
      </c>
      <c r="O59" s="206">
        <v>70.48</v>
      </c>
      <c r="P59" s="206">
        <v>26.08</v>
      </c>
      <c r="Q59" s="206">
        <v>6.73</v>
      </c>
      <c r="R59" s="206">
        <v>8.9499999999999993</v>
      </c>
      <c r="S59" s="206">
        <v>6.37</v>
      </c>
      <c r="T59" s="206">
        <v>0</v>
      </c>
      <c r="U59" s="206">
        <v>49.78</v>
      </c>
      <c r="V59" s="206">
        <v>4.33</v>
      </c>
      <c r="W59" s="206">
        <v>14.1</v>
      </c>
      <c r="X59" s="206">
        <v>41.54</v>
      </c>
      <c r="Y59" s="206">
        <v>0</v>
      </c>
      <c r="Z59" s="206">
        <v>117.56</v>
      </c>
      <c r="AA59" s="206">
        <v>38.1</v>
      </c>
      <c r="AB59" s="206">
        <v>0</v>
      </c>
      <c r="AC59" s="206">
        <v>14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82.26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246.39</v>
      </c>
      <c r="L60" s="206">
        <v>5.77</v>
      </c>
      <c r="M60" s="206">
        <v>60.02</v>
      </c>
      <c r="N60" s="206">
        <v>49.9</v>
      </c>
      <c r="O60" s="206">
        <v>70.48</v>
      </c>
      <c r="P60" s="206">
        <v>26.08</v>
      </c>
      <c r="Q60" s="206">
        <v>6.73</v>
      </c>
      <c r="R60" s="206">
        <v>8.9499999999999993</v>
      </c>
      <c r="S60" s="206">
        <v>6.37</v>
      </c>
      <c r="T60" s="206">
        <v>0</v>
      </c>
      <c r="U60" s="206">
        <v>49.78</v>
      </c>
      <c r="V60" s="206">
        <v>4.33</v>
      </c>
      <c r="W60" s="206">
        <v>14.1</v>
      </c>
      <c r="X60" s="206">
        <v>41.54</v>
      </c>
      <c r="Y60" s="206">
        <v>0</v>
      </c>
      <c r="Z60" s="206">
        <v>117.56</v>
      </c>
      <c r="AA60" s="206">
        <v>38.1</v>
      </c>
      <c r="AB60" s="206">
        <v>0</v>
      </c>
      <c r="AC60" s="206">
        <v>14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82.26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246.39</v>
      </c>
      <c r="L61" s="206">
        <v>5.77</v>
      </c>
      <c r="M61" s="206">
        <v>61.33</v>
      </c>
      <c r="N61" s="206">
        <v>49.9</v>
      </c>
      <c r="O61" s="206">
        <v>70.48</v>
      </c>
      <c r="P61" s="206">
        <v>26.08</v>
      </c>
      <c r="Q61" s="206">
        <v>6.73</v>
      </c>
      <c r="R61" s="206">
        <v>8.9499999999999993</v>
      </c>
      <c r="S61" s="206">
        <v>6.37</v>
      </c>
      <c r="T61" s="206">
        <v>0</v>
      </c>
      <c r="U61" s="206">
        <v>49.78</v>
      </c>
      <c r="V61" s="206">
        <v>4.33</v>
      </c>
      <c r="W61" s="206">
        <v>14.1</v>
      </c>
      <c r="X61" s="206">
        <v>41.54</v>
      </c>
      <c r="Y61" s="206">
        <v>0</v>
      </c>
      <c r="Z61" s="206">
        <v>117.56</v>
      </c>
      <c r="AA61" s="206">
        <v>38.1</v>
      </c>
      <c r="AB61" s="206">
        <v>0</v>
      </c>
      <c r="AC61" s="206">
        <v>14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82.26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246.39</v>
      </c>
      <c r="L62" s="206">
        <v>5.77</v>
      </c>
      <c r="M62" s="206">
        <v>61.33</v>
      </c>
      <c r="N62" s="206">
        <v>49.9</v>
      </c>
      <c r="O62" s="206">
        <v>70.48</v>
      </c>
      <c r="P62" s="206">
        <v>26.08</v>
      </c>
      <c r="Q62" s="206">
        <v>6.73</v>
      </c>
      <c r="R62" s="206">
        <v>8.9499999999999993</v>
      </c>
      <c r="S62" s="206">
        <v>6.37</v>
      </c>
      <c r="T62" s="206">
        <v>0</v>
      </c>
      <c r="U62" s="206">
        <v>49.78</v>
      </c>
      <c r="V62" s="206">
        <v>4.33</v>
      </c>
      <c r="W62" s="206">
        <v>14.1</v>
      </c>
      <c r="X62" s="206">
        <v>41.54</v>
      </c>
      <c r="Y62" s="206">
        <v>0</v>
      </c>
      <c r="Z62" s="206">
        <v>117.56</v>
      </c>
      <c r="AA62" s="206">
        <v>38.1</v>
      </c>
      <c r="AB62" s="206">
        <v>0</v>
      </c>
      <c r="AC62" s="206">
        <v>14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82.26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246.39</v>
      </c>
      <c r="L63" s="206">
        <v>5.77</v>
      </c>
      <c r="M63" s="206">
        <v>61.33</v>
      </c>
      <c r="N63" s="206">
        <v>49.9</v>
      </c>
      <c r="O63" s="206">
        <v>70.48</v>
      </c>
      <c r="P63" s="206">
        <v>26.08</v>
      </c>
      <c r="Q63" s="206">
        <v>6.73</v>
      </c>
      <c r="R63" s="206">
        <v>8.9499999999999993</v>
      </c>
      <c r="S63" s="206">
        <v>6.37</v>
      </c>
      <c r="T63" s="206">
        <v>0</v>
      </c>
      <c r="U63" s="206">
        <v>49.78</v>
      </c>
      <c r="V63" s="206">
        <v>4.33</v>
      </c>
      <c r="W63" s="206">
        <v>14.1</v>
      </c>
      <c r="X63" s="206">
        <v>41.54</v>
      </c>
      <c r="Y63" s="206">
        <v>0</v>
      </c>
      <c r="Z63" s="206">
        <v>117.56</v>
      </c>
      <c r="AA63" s="206">
        <v>38.1</v>
      </c>
      <c r="AB63" s="206">
        <v>0</v>
      </c>
      <c r="AC63" s="206">
        <v>14.86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82.26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246.39</v>
      </c>
      <c r="L64" s="206">
        <v>5.77</v>
      </c>
      <c r="M64" s="206">
        <v>61.33</v>
      </c>
      <c r="N64" s="206">
        <v>49.9</v>
      </c>
      <c r="O64" s="206">
        <v>70.48</v>
      </c>
      <c r="P64" s="206">
        <v>26.08</v>
      </c>
      <c r="Q64" s="206">
        <v>6.73</v>
      </c>
      <c r="R64" s="206">
        <v>8.9499999999999993</v>
      </c>
      <c r="S64" s="206">
        <v>6.37</v>
      </c>
      <c r="T64" s="206">
        <v>0</v>
      </c>
      <c r="U64" s="206">
        <v>49.78</v>
      </c>
      <c r="V64" s="206">
        <v>4.33</v>
      </c>
      <c r="W64" s="206">
        <v>14.1</v>
      </c>
      <c r="X64" s="206">
        <v>41.54</v>
      </c>
      <c r="Y64" s="206">
        <v>0</v>
      </c>
      <c r="Z64" s="206">
        <v>117.56</v>
      </c>
      <c r="AA64" s="206">
        <v>38.1</v>
      </c>
      <c r="AB64" s="206">
        <v>0</v>
      </c>
      <c r="AC64" s="206">
        <v>14.86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82.26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246.39</v>
      </c>
      <c r="L65" s="206">
        <v>5.77</v>
      </c>
      <c r="M65" s="206">
        <v>61.33</v>
      </c>
      <c r="N65" s="206">
        <v>49.9</v>
      </c>
      <c r="O65" s="206">
        <v>70.48</v>
      </c>
      <c r="P65" s="206">
        <v>26.08</v>
      </c>
      <c r="Q65" s="206">
        <v>6.73</v>
      </c>
      <c r="R65" s="206">
        <v>8.9499999999999993</v>
      </c>
      <c r="S65" s="206">
        <v>6.26</v>
      </c>
      <c r="T65" s="206">
        <v>0</v>
      </c>
      <c r="U65" s="206">
        <v>47.53</v>
      </c>
      <c r="V65" s="206">
        <v>4.05</v>
      </c>
      <c r="W65" s="206">
        <v>14.1</v>
      </c>
      <c r="X65" s="206">
        <v>41.54</v>
      </c>
      <c r="Y65" s="206">
        <v>0</v>
      </c>
      <c r="Z65" s="206">
        <v>117.56</v>
      </c>
      <c r="AA65" s="206">
        <v>38.1</v>
      </c>
      <c r="AB65" s="206">
        <v>0</v>
      </c>
      <c r="AC65" s="206">
        <v>14.86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82.26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246.39</v>
      </c>
      <c r="L66" s="206">
        <v>5.77</v>
      </c>
      <c r="M66" s="206">
        <v>61.33</v>
      </c>
      <c r="N66" s="206">
        <v>49.9</v>
      </c>
      <c r="O66" s="206">
        <v>70.48</v>
      </c>
      <c r="P66" s="206">
        <v>26.08</v>
      </c>
      <c r="Q66" s="206">
        <v>6.73</v>
      </c>
      <c r="R66" s="206">
        <v>8.9499999999999993</v>
      </c>
      <c r="S66" s="206">
        <v>6.26</v>
      </c>
      <c r="T66" s="206">
        <v>0</v>
      </c>
      <c r="U66" s="206">
        <v>47.53</v>
      </c>
      <c r="V66" s="206">
        <v>4.05</v>
      </c>
      <c r="W66" s="206">
        <v>14.1</v>
      </c>
      <c r="X66" s="206">
        <v>41.54</v>
      </c>
      <c r="Y66" s="206">
        <v>0</v>
      </c>
      <c r="Z66" s="206">
        <v>117.56</v>
      </c>
      <c r="AA66" s="206">
        <v>38.1</v>
      </c>
      <c r="AB66" s="206">
        <v>0</v>
      </c>
      <c r="AC66" s="206">
        <v>14.86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82.26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246.39</v>
      </c>
      <c r="L67" s="206">
        <v>5.77</v>
      </c>
      <c r="M67" s="206">
        <v>61.33</v>
      </c>
      <c r="N67" s="206">
        <v>49.9</v>
      </c>
      <c r="O67" s="206">
        <v>70.48</v>
      </c>
      <c r="P67" s="206">
        <v>26.09</v>
      </c>
      <c r="Q67" s="206">
        <v>6.73</v>
      </c>
      <c r="R67" s="206">
        <v>8.9499999999999993</v>
      </c>
      <c r="S67" s="206">
        <v>6.26</v>
      </c>
      <c r="T67" s="206">
        <v>0</v>
      </c>
      <c r="U67" s="206">
        <v>47.53</v>
      </c>
      <c r="V67" s="206">
        <v>4.05</v>
      </c>
      <c r="W67" s="206">
        <v>14.1</v>
      </c>
      <c r="X67" s="206">
        <v>41.54</v>
      </c>
      <c r="Y67" s="206">
        <v>0</v>
      </c>
      <c r="Z67" s="206">
        <v>117.56</v>
      </c>
      <c r="AA67" s="206">
        <v>38.1</v>
      </c>
      <c r="AB67" s="206">
        <v>0</v>
      </c>
      <c r="AC67" s="206">
        <v>14.86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84.02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246.39</v>
      </c>
      <c r="L68" s="206">
        <v>5.77</v>
      </c>
      <c r="M68" s="206">
        <v>61.33</v>
      </c>
      <c r="N68" s="206">
        <v>49.9</v>
      </c>
      <c r="O68" s="206">
        <v>70.48</v>
      </c>
      <c r="P68" s="206">
        <v>26.09</v>
      </c>
      <c r="Q68" s="206">
        <v>6.73</v>
      </c>
      <c r="R68" s="206">
        <v>8.9499999999999993</v>
      </c>
      <c r="S68" s="206">
        <v>6.26</v>
      </c>
      <c r="T68" s="206">
        <v>0</v>
      </c>
      <c r="U68" s="206">
        <v>47.53</v>
      </c>
      <c r="V68" s="206">
        <v>4.05</v>
      </c>
      <c r="W68" s="206">
        <v>14.1</v>
      </c>
      <c r="X68" s="206">
        <v>41.54</v>
      </c>
      <c r="Y68" s="206">
        <v>0</v>
      </c>
      <c r="Z68" s="206">
        <v>117.56</v>
      </c>
      <c r="AA68" s="206">
        <v>38.1</v>
      </c>
      <c r="AB68" s="206">
        <v>0</v>
      </c>
      <c r="AC68" s="206">
        <v>14.86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79.59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44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246.39</v>
      </c>
      <c r="L69" s="206">
        <v>5.77</v>
      </c>
      <c r="M69" s="206">
        <v>61.33</v>
      </c>
      <c r="N69" s="206">
        <v>49.9</v>
      </c>
      <c r="O69" s="206">
        <v>70.48</v>
      </c>
      <c r="P69" s="206">
        <v>26.09</v>
      </c>
      <c r="Q69" s="206">
        <v>6.73</v>
      </c>
      <c r="R69" s="206">
        <v>8.9499999999999993</v>
      </c>
      <c r="S69" s="206">
        <v>6.26</v>
      </c>
      <c r="T69" s="206">
        <v>0</v>
      </c>
      <c r="U69" s="206">
        <v>47.53</v>
      </c>
      <c r="V69" s="206">
        <v>3.97</v>
      </c>
      <c r="W69" s="206">
        <v>14.1</v>
      </c>
      <c r="X69" s="206">
        <v>41.54</v>
      </c>
      <c r="Y69" s="206">
        <v>0</v>
      </c>
      <c r="Z69" s="206">
        <v>117.56</v>
      </c>
      <c r="AA69" s="206">
        <v>38.1</v>
      </c>
      <c r="AB69" s="206">
        <v>0</v>
      </c>
      <c r="AC69" s="206">
        <v>14.86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79.59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24.85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246.39</v>
      </c>
      <c r="L70" s="206">
        <v>5.77</v>
      </c>
      <c r="M70" s="206">
        <v>61.33</v>
      </c>
      <c r="N70" s="206">
        <v>49.9</v>
      </c>
      <c r="O70" s="206">
        <v>70.48</v>
      </c>
      <c r="P70" s="206">
        <v>26.09</v>
      </c>
      <c r="Q70" s="206">
        <v>6.73</v>
      </c>
      <c r="R70" s="206">
        <v>8.9499999999999993</v>
      </c>
      <c r="S70" s="206">
        <v>6.26</v>
      </c>
      <c r="T70" s="206">
        <v>0</v>
      </c>
      <c r="U70" s="206">
        <v>47.53</v>
      </c>
      <c r="V70" s="206">
        <v>3.97</v>
      </c>
      <c r="W70" s="206">
        <v>14.1</v>
      </c>
      <c r="X70" s="206">
        <v>41.54</v>
      </c>
      <c r="Y70" s="206">
        <v>0</v>
      </c>
      <c r="Z70" s="206">
        <v>117.56</v>
      </c>
      <c r="AA70" s="206">
        <v>38.1</v>
      </c>
      <c r="AB70" s="206">
        <v>0</v>
      </c>
      <c r="AC70" s="206">
        <v>14.86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79.59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10.71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246.39</v>
      </c>
      <c r="L71" s="206">
        <v>5.77</v>
      </c>
      <c r="M71" s="206">
        <v>61.33</v>
      </c>
      <c r="N71" s="206">
        <v>49.9</v>
      </c>
      <c r="O71" s="206">
        <v>70.48</v>
      </c>
      <c r="P71" s="206">
        <v>26.08</v>
      </c>
      <c r="Q71" s="206">
        <v>6.73</v>
      </c>
      <c r="R71" s="206">
        <v>8.9499999999999993</v>
      </c>
      <c r="S71" s="206">
        <v>6.26</v>
      </c>
      <c r="T71" s="206">
        <v>0</v>
      </c>
      <c r="U71" s="206">
        <v>47.53</v>
      </c>
      <c r="V71" s="206">
        <v>3.97</v>
      </c>
      <c r="W71" s="206">
        <v>14.1</v>
      </c>
      <c r="X71" s="206">
        <v>41.54</v>
      </c>
      <c r="Y71" s="206">
        <v>0</v>
      </c>
      <c r="Z71" s="206">
        <v>117.56</v>
      </c>
      <c r="AA71" s="206">
        <v>38.1</v>
      </c>
      <c r="AB71" s="206">
        <v>0</v>
      </c>
      <c r="AC71" s="206">
        <v>14.86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79.59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2.4900000000000002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246.39</v>
      </c>
      <c r="L72" s="206">
        <v>5.77</v>
      </c>
      <c r="M72" s="206">
        <v>61.33</v>
      </c>
      <c r="N72" s="206">
        <v>49.9</v>
      </c>
      <c r="O72" s="206">
        <v>70.48</v>
      </c>
      <c r="P72" s="206">
        <v>26.08</v>
      </c>
      <c r="Q72" s="206">
        <v>6.73</v>
      </c>
      <c r="R72" s="206">
        <v>8.9499999999999993</v>
      </c>
      <c r="S72" s="206">
        <v>6.26</v>
      </c>
      <c r="T72" s="206">
        <v>0</v>
      </c>
      <c r="U72" s="206">
        <v>47.53</v>
      </c>
      <c r="V72" s="206">
        <v>3.97</v>
      </c>
      <c r="W72" s="206">
        <v>14.1</v>
      </c>
      <c r="X72" s="206">
        <v>41.54</v>
      </c>
      <c r="Y72" s="206">
        <v>0</v>
      </c>
      <c r="Z72" s="206">
        <v>117.56</v>
      </c>
      <c r="AA72" s="206">
        <v>38.1</v>
      </c>
      <c r="AB72" s="206">
        <v>0</v>
      </c>
      <c r="AC72" s="206">
        <v>14.86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79.59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246.39</v>
      </c>
      <c r="L73" s="206">
        <v>5.77</v>
      </c>
      <c r="M73" s="206">
        <v>61.33</v>
      </c>
      <c r="N73" s="206">
        <v>49.9</v>
      </c>
      <c r="O73" s="206">
        <v>70.48</v>
      </c>
      <c r="P73" s="206">
        <v>26.08</v>
      </c>
      <c r="Q73" s="206">
        <v>6.73</v>
      </c>
      <c r="R73" s="206">
        <v>8.9499999999999993</v>
      </c>
      <c r="S73" s="206">
        <v>6.26</v>
      </c>
      <c r="T73" s="206">
        <v>0</v>
      </c>
      <c r="U73" s="206">
        <v>47.84</v>
      </c>
      <c r="V73" s="206">
        <v>3.97</v>
      </c>
      <c r="W73" s="206">
        <v>14.1</v>
      </c>
      <c r="X73" s="206">
        <v>41.54</v>
      </c>
      <c r="Y73" s="206">
        <v>0</v>
      </c>
      <c r="Z73" s="206">
        <v>117.56</v>
      </c>
      <c r="AA73" s="206">
        <v>38.1</v>
      </c>
      <c r="AB73" s="206">
        <v>0</v>
      </c>
      <c r="AC73" s="206">
        <v>14.86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79.59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246.39</v>
      </c>
      <c r="L74" s="206">
        <v>5.77</v>
      </c>
      <c r="M74" s="206">
        <v>61.33</v>
      </c>
      <c r="N74" s="206">
        <v>49.9</v>
      </c>
      <c r="O74" s="206">
        <v>70.48</v>
      </c>
      <c r="P74" s="206">
        <v>26.08</v>
      </c>
      <c r="Q74" s="206">
        <v>6.73</v>
      </c>
      <c r="R74" s="206">
        <v>8.9499999999999993</v>
      </c>
      <c r="S74" s="206">
        <v>6.26</v>
      </c>
      <c r="T74" s="206">
        <v>0</v>
      </c>
      <c r="U74" s="206">
        <v>47.86</v>
      </c>
      <c r="V74" s="206">
        <v>3.97</v>
      </c>
      <c r="W74" s="206">
        <v>14.1</v>
      </c>
      <c r="X74" s="206">
        <v>41.54</v>
      </c>
      <c r="Y74" s="206">
        <v>0</v>
      </c>
      <c r="Z74" s="206">
        <v>117.56</v>
      </c>
      <c r="AA74" s="206">
        <v>38.1</v>
      </c>
      <c r="AB74" s="206">
        <v>0</v>
      </c>
      <c r="AC74" s="206">
        <v>14.86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79.59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246.39</v>
      </c>
      <c r="L75" s="206">
        <v>5.77</v>
      </c>
      <c r="M75" s="206">
        <v>61.33</v>
      </c>
      <c r="N75" s="206">
        <v>49.9</v>
      </c>
      <c r="O75" s="206">
        <v>70.48</v>
      </c>
      <c r="P75" s="206">
        <v>26.08</v>
      </c>
      <c r="Q75" s="206">
        <v>6.73</v>
      </c>
      <c r="R75" s="206">
        <v>8.9499999999999993</v>
      </c>
      <c r="S75" s="206">
        <v>6.26</v>
      </c>
      <c r="T75" s="206">
        <v>0</v>
      </c>
      <c r="U75" s="206">
        <v>46.25</v>
      </c>
      <c r="V75" s="206">
        <v>3.97</v>
      </c>
      <c r="W75" s="206">
        <v>14.1</v>
      </c>
      <c r="X75" s="206">
        <v>41.54</v>
      </c>
      <c r="Y75" s="206">
        <v>0</v>
      </c>
      <c r="Z75" s="206">
        <v>117.56</v>
      </c>
      <c r="AA75" s="206">
        <v>38.1</v>
      </c>
      <c r="AB75" s="206">
        <v>0</v>
      </c>
      <c r="AC75" s="206">
        <v>14.86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79.59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246.39</v>
      </c>
      <c r="L76" s="206">
        <v>5.77</v>
      </c>
      <c r="M76" s="206">
        <v>61.33</v>
      </c>
      <c r="N76" s="206">
        <v>49.9</v>
      </c>
      <c r="O76" s="206">
        <v>70.48</v>
      </c>
      <c r="P76" s="206">
        <v>26.08</v>
      </c>
      <c r="Q76" s="206">
        <v>6.73</v>
      </c>
      <c r="R76" s="206">
        <v>8.9499999999999993</v>
      </c>
      <c r="S76" s="206">
        <v>6.26</v>
      </c>
      <c r="T76" s="206">
        <v>0</v>
      </c>
      <c r="U76" s="206">
        <v>46.25</v>
      </c>
      <c r="V76" s="206">
        <v>3.97</v>
      </c>
      <c r="W76" s="206">
        <v>14.1</v>
      </c>
      <c r="X76" s="206">
        <v>41.54</v>
      </c>
      <c r="Y76" s="206">
        <v>0</v>
      </c>
      <c r="Z76" s="206">
        <v>117.56</v>
      </c>
      <c r="AA76" s="206">
        <v>38.1</v>
      </c>
      <c r="AB76" s="206">
        <v>0</v>
      </c>
      <c r="AC76" s="206">
        <v>14.86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79.59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246.39</v>
      </c>
      <c r="L77" s="206">
        <v>5.77</v>
      </c>
      <c r="M77" s="206">
        <v>61.33</v>
      </c>
      <c r="N77" s="206">
        <v>49.9</v>
      </c>
      <c r="O77" s="206">
        <v>70.48</v>
      </c>
      <c r="P77" s="206">
        <v>26.08</v>
      </c>
      <c r="Q77" s="206">
        <v>6.73</v>
      </c>
      <c r="R77" s="206">
        <v>8.9499999999999993</v>
      </c>
      <c r="S77" s="206">
        <v>6.26</v>
      </c>
      <c r="T77" s="206">
        <v>0</v>
      </c>
      <c r="U77" s="206">
        <v>46.25</v>
      </c>
      <c r="V77" s="206">
        <v>3.97</v>
      </c>
      <c r="W77" s="206">
        <v>14.1</v>
      </c>
      <c r="X77" s="206">
        <v>41.54</v>
      </c>
      <c r="Y77" s="206">
        <v>0</v>
      </c>
      <c r="Z77" s="206">
        <v>117.56</v>
      </c>
      <c r="AA77" s="206">
        <v>38.1</v>
      </c>
      <c r="AB77" s="206">
        <v>0</v>
      </c>
      <c r="AC77" s="206">
        <v>8.58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79.59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246.39</v>
      </c>
      <c r="L78" s="206">
        <v>5.77</v>
      </c>
      <c r="M78" s="206">
        <v>61.33</v>
      </c>
      <c r="N78" s="206">
        <v>49.9</v>
      </c>
      <c r="O78" s="206">
        <v>70.48</v>
      </c>
      <c r="P78" s="206">
        <v>26.08</v>
      </c>
      <c r="Q78" s="206">
        <v>6.73</v>
      </c>
      <c r="R78" s="206">
        <v>8.9499999999999993</v>
      </c>
      <c r="S78" s="206">
        <v>6.26</v>
      </c>
      <c r="T78" s="206">
        <v>0</v>
      </c>
      <c r="U78" s="206">
        <v>46.25</v>
      </c>
      <c r="V78" s="206">
        <v>3.97</v>
      </c>
      <c r="W78" s="206">
        <v>14.1</v>
      </c>
      <c r="X78" s="206">
        <v>41.54</v>
      </c>
      <c r="Y78" s="206">
        <v>0</v>
      </c>
      <c r="Z78" s="206">
        <v>117.56</v>
      </c>
      <c r="AA78" s="206">
        <v>38.1</v>
      </c>
      <c r="AB78" s="206">
        <v>0</v>
      </c>
      <c r="AC78" s="206">
        <v>8.58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79.59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246.39</v>
      </c>
      <c r="L79" s="206">
        <v>5.77</v>
      </c>
      <c r="M79" s="206">
        <v>61.33</v>
      </c>
      <c r="N79" s="206">
        <v>49.9</v>
      </c>
      <c r="O79" s="206">
        <v>70.48</v>
      </c>
      <c r="P79" s="206">
        <v>26.08</v>
      </c>
      <c r="Q79" s="206">
        <v>6.73</v>
      </c>
      <c r="R79" s="206">
        <v>8.9499999999999993</v>
      </c>
      <c r="S79" s="206">
        <v>6.26</v>
      </c>
      <c r="T79" s="206">
        <v>0</v>
      </c>
      <c r="U79" s="206">
        <v>46.25</v>
      </c>
      <c r="V79" s="206">
        <v>3.97</v>
      </c>
      <c r="W79" s="206">
        <v>14.1</v>
      </c>
      <c r="X79" s="206">
        <v>41.54</v>
      </c>
      <c r="Y79" s="206">
        <v>0</v>
      </c>
      <c r="Z79" s="206">
        <v>117.56</v>
      </c>
      <c r="AA79" s="206">
        <v>38.1</v>
      </c>
      <c r="AB79" s="206">
        <v>0</v>
      </c>
      <c r="AC79" s="206">
        <v>14.86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79.59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246.39</v>
      </c>
      <c r="L80" s="206">
        <v>5.77</v>
      </c>
      <c r="M80" s="206">
        <v>61.33</v>
      </c>
      <c r="N80" s="206">
        <v>49.9</v>
      </c>
      <c r="O80" s="206">
        <v>70.48</v>
      </c>
      <c r="P80" s="206">
        <v>26.08</v>
      </c>
      <c r="Q80" s="206">
        <v>6.73</v>
      </c>
      <c r="R80" s="206">
        <v>8.9499999999999993</v>
      </c>
      <c r="S80" s="206">
        <v>6.26</v>
      </c>
      <c r="T80" s="206">
        <v>0</v>
      </c>
      <c r="U80" s="206">
        <v>46.25</v>
      </c>
      <c r="V80" s="206">
        <v>3.97</v>
      </c>
      <c r="W80" s="206">
        <v>14.1</v>
      </c>
      <c r="X80" s="206">
        <v>41.54</v>
      </c>
      <c r="Y80" s="206">
        <v>0</v>
      </c>
      <c r="Z80" s="206">
        <v>117.56</v>
      </c>
      <c r="AA80" s="206">
        <v>38.1</v>
      </c>
      <c r="AB80" s="206">
        <v>0</v>
      </c>
      <c r="AC80" s="206">
        <v>14.86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79.59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246.39</v>
      </c>
      <c r="L81" s="206">
        <v>5.77</v>
      </c>
      <c r="M81" s="206">
        <v>61.33</v>
      </c>
      <c r="N81" s="206">
        <v>49.9</v>
      </c>
      <c r="O81" s="206">
        <v>70.48</v>
      </c>
      <c r="P81" s="206">
        <v>26.08</v>
      </c>
      <c r="Q81" s="206">
        <v>6.73</v>
      </c>
      <c r="R81" s="206">
        <v>8.9499999999999993</v>
      </c>
      <c r="S81" s="206">
        <v>6.26</v>
      </c>
      <c r="T81" s="206">
        <v>0</v>
      </c>
      <c r="U81" s="206">
        <v>46.25</v>
      </c>
      <c r="V81" s="206">
        <v>3.97</v>
      </c>
      <c r="W81" s="206">
        <v>14.1</v>
      </c>
      <c r="X81" s="206">
        <v>41.54</v>
      </c>
      <c r="Y81" s="206">
        <v>0</v>
      </c>
      <c r="Z81" s="206">
        <v>117.56</v>
      </c>
      <c r="AA81" s="206">
        <v>38.1</v>
      </c>
      <c r="AB81" s="206">
        <v>0</v>
      </c>
      <c r="AC81" s="206">
        <v>14.86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84.02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246.39</v>
      </c>
      <c r="L82" s="206">
        <v>5.77</v>
      </c>
      <c r="M82" s="206">
        <v>61.33</v>
      </c>
      <c r="N82" s="206">
        <v>49.9</v>
      </c>
      <c r="O82" s="206">
        <v>70.48</v>
      </c>
      <c r="P82" s="206">
        <v>26.08</v>
      </c>
      <c r="Q82" s="206">
        <v>6.73</v>
      </c>
      <c r="R82" s="206">
        <v>8.9499999999999993</v>
      </c>
      <c r="S82" s="206">
        <v>6.26</v>
      </c>
      <c r="T82" s="206">
        <v>0</v>
      </c>
      <c r="U82" s="206">
        <v>46.25</v>
      </c>
      <c r="V82" s="206">
        <v>3.97</v>
      </c>
      <c r="W82" s="206">
        <v>14.1</v>
      </c>
      <c r="X82" s="206">
        <v>41.54</v>
      </c>
      <c r="Y82" s="206">
        <v>0</v>
      </c>
      <c r="Z82" s="206">
        <v>117.56</v>
      </c>
      <c r="AA82" s="206">
        <v>38.1</v>
      </c>
      <c r="AB82" s="206">
        <v>0</v>
      </c>
      <c r="AC82" s="206">
        <v>14.86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84.02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251.16</v>
      </c>
      <c r="L83" s="206">
        <v>5.77</v>
      </c>
      <c r="M83" s="206">
        <v>61.33</v>
      </c>
      <c r="N83" s="206">
        <v>49.9</v>
      </c>
      <c r="O83" s="206">
        <v>70.48</v>
      </c>
      <c r="P83" s="206">
        <v>26.08</v>
      </c>
      <c r="Q83" s="206">
        <v>6.87</v>
      </c>
      <c r="R83" s="206">
        <v>8.9499999999999993</v>
      </c>
      <c r="S83" s="206">
        <v>6.37</v>
      </c>
      <c r="T83" s="206">
        <v>0</v>
      </c>
      <c r="U83" s="206">
        <v>46.25</v>
      </c>
      <c r="V83" s="206">
        <v>4.63</v>
      </c>
      <c r="W83" s="206">
        <v>14.1</v>
      </c>
      <c r="X83" s="206">
        <v>41.54</v>
      </c>
      <c r="Y83" s="206">
        <v>0</v>
      </c>
      <c r="Z83" s="206">
        <v>117.56</v>
      </c>
      <c r="AA83" s="206">
        <v>38.1</v>
      </c>
      <c r="AB83" s="206">
        <v>0</v>
      </c>
      <c r="AC83" s="206">
        <v>14.86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84.02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246.39</v>
      </c>
      <c r="L84" s="206">
        <v>5.77</v>
      </c>
      <c r="M84" s="206">
        <v>61.33</v>
      </c>
      <c r="N84" s="206">
        <v>49.9</v>
      </c>
      <c r="O84" s="206">
        <v>70.48</v>
      </c>
      <c r="P84" s="206">
        <v>26.08</v>
      </c>
      <c r="Q84" s="206">
        <v>6.74</v>
      </c>
      <c r="R84" s="206">
        <v>8.9499999999999993</v>
      </c>
      <c r="S84" s="206">
        <v>6.37</v>
      </c>
      <c r="T84" s="206">
        <v>0</v>
      </c>
      <c r="U84" s="206">
        <v>46.25</v>
      </c>
      <c r="V84" s="206">
        <v>4.63</v>
      </c>
      <c r="W84" s="206">
        <v>14.1</v>
      </c>
      <c r="X84" s="206">
        <v>41.54</v>
      </c>
      <c r="Y84" s="206">
        <v>0</v>
      </c>
      <c r="Z84" s="206">
        <v>117.56</v>
      </c>
      <c r="AA84" s="206">
        <v>38.1</v>
      </c>
      <c r="AB84" s="206">
        <v>0</v>
      </c>
      <c r="AC84" s="206">
        <v>14.86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84.02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176.5</v>
      </c>
      <c r="L85" s="206">
        <v>5.77</v>
      </c>
      <c r="M85" s="206">
        <v>61.33</v>
      </c>
      <c r="N85" s="206">
        <v>49.9</v>
      </c>
      <c r="O85" s="206">
        <v>70.48</v>
      </c>
      <c r="P85" s="206">
        <v>26.08</v>
      </c>
      <c r="Q85" s="206">
        <v>6.74</v>
      </c>
      <c r="R85" s="206">
        <v>8.9499999999999993</v>
      </c>
      <c r="S85" s="206">
        <v>6.37</v>
      </c>
      <c r="T85" s="206">
        <v>0</v>
      </c>
      <c r="U85" s="206">
        <v>47.32</v>
      </c>
      <c r="V85" s="206">
        <v>4.92</v>
      </c>
      <c r="W85" s="206">
        <v>14.1</v>
      </c>
      <c r="X85" s="206">
        <v>41.54</v>
      </c>
      <c r="Y85" s="206">
        <v>0</v>
      </c>
      <c r="Z85" s="206">
        <v>117.56</v>
      </c>
      <c r="AA85" s="206">
        <v>38.1</v>
      </c>
      <c r="AB85" s="206">
        <v>0</v>
      </c>
      <c r="AC85" s="206">
        <v>14.86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84.02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153.04</v>
      </c>
      <c r="L86" s="206">
        <v>5.77</v>
      </c>
      <c r="M86" s="206">
        <v>61.33</v>
      </c>
      <c r="N86" s="206">
        <v>49.9</v>
      </c>
      <c r="O86" s="206">
        <v>70.48</v>
      </c>
      <c r="P86" s="206">
        <v>26.08</v>
      </c>
      <c r="Q86" s="206">
        <v>6.74</v>
      </c>
      <c r="R86" s="206">
        <v>8.9499999999999993</v>
      </c>
      <c r="S86" s="206">
        <v>6.37</v>
      </c>
      <c r="T86" s="206">
        <v>0</v>
      </c>
      <c r="U86" s="206">
        <v>48.72</v>
      </c>
      <c r="V86" s="206">
        <v>7.67</v>
      </c>
      <c r="W86" s="206">
        <v>14.1</v>
      </c>
      <c r="X86" s="206">
        <v>41.54</v>
      </c>
      <c r="Y86" s="206">
        <v>0</v>
      </c>
      <c r="Z86" s="206">
        <v>117.56</v>
      </c>
      <c r="AA86" s="206">
        <v>38.1</v>
      </c>
      <c r="AB86" s="206">
        <v>0</v>
      </c>
      <c r="AC86" s="206">
        <v>14.86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84.02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140.38</v>
      </c>
      <c r="L87" s="206">
        <v>5.77</v>
      </c>
      <c r="M87" s="206">
        <v>61.33</v>
      </c>
      <c r="N87" s="206">
        <v>49.9</v>
      </c>
      <c r="O87" s="206">
        <v>70.48</v>
      </c>
      <c r="P87" s="206">
        <v>26.08</v>
      </c>
      <c r="Q87" s="206">
        <v>6.74</v>
      </c>
      <c r="R87" s="206">
        <v>8.9499999999999993</v>
      </c>
      <c r="S87" s="206">
        <v>6.37</v>
      </c>
      <c r="T87" s="206">
        <v>0</v>
      </c>
      <c r="U87" s="206">
        <v>49.65</v>
      </c>
      <c r="V87" s="206">
        <v>7.66</v>
      </c>
      <c r="W87" s="206">
        <v>14.66</v>
      </c>
      <c r="X87" s="206">
        <v>41.98</v>
      </c>
      <c r="Y87" s="206">
        <v>0</v>
      </c>
      <c r="Z87" s="206">
        <v>117.56</v>
      </c>
      <c r="AA87" s="206">
        <v>38.1</v>
      </c>
      <c r="AB87" s="206">
        <v>0</v>
      </c>
      <c r="AC87" s="206">
        <v>14.86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84.02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139.46</v>
      </c>
      <c r="L88" s="206">
        <v>5.77</v>
      </c>
      <c r="M88" s="206">
        <v>61.33</v>
      </c>
      <c r="N88" s="206">
        <v>49.9</v>
      </c>
      <c r="O88" s="206">
        <v>70.48</v>
      </c>
      <c r="P88" s="206">
        <v>26.08</v>
      </c>
      <c r="Q88" s="206">
        <v>6.74</v>
      </c>
      <c r="R88" s="206">
        <v>8.9499999999999993</v>
      </c>
      <c r="S88" s="206">
        <v>6.37</v>
      </c>
      <c r="T88" s="206">
        <v>0</v>
      </c>
      <c r="U88" s="206">
        <v>49.78</v>
      </c>
      <c r="V88" s="206">
        <v>7.66</v>
      </c>
      <c r="W88" s="206">
        <v>14.66</v>
      </c>
      <c r="X88" s="206">
        <v>41.54</v>
      </c>
      <c r="Y88" s="206">
        <v>0</v>
      </c>
      <c r="Z88" s="206">
        <v>117.56</v>
      </c>
      <c r="AA88" s="206">
        <v>38.1</v>
      </c>
      <c r="AB88" s="206">
        <v>0</v>
      </c>
      <c r="AC88" s="206">
        <v>14.86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84.02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146.19</v>
      </c>
      <c r="L89" s="206">
        <v>5.77</v>
      </c>
      <c r="M89" s="206">
        <v>61.33</v>
      </c>
      <c r="N89" s="206">
        <v>49.9</v>
      </c>
      <c r="O89" s="206">
        <v>70.48</v>
      </c>
      <c r="P89" s="206">
        <v>26.08</v>
      </c>
      <c r="Q89" s="206">
        <v>6.74</v>
      </c>
      <c r="R89" s="206">
        <v>8.9499999999999993</v>
      </c>
      <c r="S89" s="206">
        <v>6.37</v>
      </c>
      <c r="T89" s="206">
        <v>0</v>
      </c>
      <c r="U89" s="206">
        <v>49.78</v>
      </c>
      <c r="V89" s="206">
        <v>7.97</v>
      </c>
      <c r="W89" s="206">
        <v>14.66</v>
      </c>
      <c r="X89" s="206">
        <v>41.54</v>
      </c>
      <c r="Y89" s="206">
        <v>0</v>
      </c>
      <c r="Z89" s="206">
        <v>117.56</v>
      </c>
      <c r="AA89" s="206">
        <v>38.1</v>
      </c>
      <c r="AB89" s="206">
        <v>0</v>
      </c>
      <c r="AC89" s="206">
        <v>14.86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84.02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150.04</v>
      </c>
      <c r="L90" s="206">
        <v>5.77</v>
      </c>
      <c r="M90" s="206">
        <v>61.33</v>
      </c>
      <c r="N90" s="206">
        <v>49.9</v>
      </c>
      <c r="O90" s="206">
        <v>70.48</v>
      </c>
      <c r="P90" s="206">
        <v>26.08</v>
      </c>
      <c r="Q90" s="206">
        <v>6.74</v>
      </c>
      <c r="R90" s="206">
        <v>8.9499999999999993</v>
      </c>
      <c r="S90" s="206">
        <v>6.37</v>
      </c>
      <c r="T90" s="206">
        <v>0</v>
      </c>
      <c r="U90" s="206">
        <v>49.78</v>
      </c>
      <c r="V90" s="206">
        <v>7.67</v>
      </c>
      <c r="W90" s="206">
        <v>14.66</v>
      </c>
      <c r="X90" s="206">
        <v>41.54</v>
      </c>
      <c r="Y90" s="206">
        <v>0</v>
      </c>
      <c r="Z90" s="206">
        <v>117.56</v>
      </c>
      <c r="AA90" s="206">
        <v>38.1</v>
      </c>
      <c r="AB90" s="206">
        <v>0</v>
      </c>
      <c r="AC90" s="206">
        <v>14.86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84.02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151</v>
      </c>
      <c r="L91" s="206">
        <v>5.77</v>
      </c>
      <c r="M91" s="206">
        <v>61.33</v>
      </c>
      <c r="N91" s="206">
        <v>49.9</v>
      </c>
      <c r="O91" s="206">
        <v>70.48</v>
      </c>
      <c r="P91" s="206">
        <v>26.08</v>
      </c>
      <c r="Q91" s="206">
        <v>6.74</v>
      </c>
      <c r="R91" s="206">
        <v>8.9499999999999993</v>
      </c>
      <c r="S91" s="206">
        <v>6.37</v>
      </c>
      <c r="T91" s="206">
        <v>0</v>
      </c>
      <c r="U91" s="206">
        <v>49.78</v>
      </c>
      <c r="V91" s="206">
        <v>7.67</v>
      </c>
      <c r="W91" s="206">
        <v>14.66</v>
      </c>
      <c r="X91" s="206">
        <v>41.54</v>
      </c>
      <c r="Y91" s="206">
        <v>0</v>
      </c>
      <c r="Z91" s="206">
        <v>117.56</v>
      </c>
      <c r="AA91" s="206">
        <v>38.11</v>
      </c>
      <c r="AB91" s="206">
        <v>0</v>
      </c>
      <c r="AC91" s="206">
        <v>14.86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84.02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140</v>
      </c>
      <c r="L92" s="206">
        <v>5.77</v>
      </c>
      <c r="M92" s="206">
        <v>61.33</v>
      </c>
      <c r="N92" s="206">
        <v>49.9</v>
      </c>
      <c r="O92" s="206">
        <v>70.48</v>
      </c>
      <c r="P92" s="206">
        <v>26.08</v>
      </c>
      <c r="Q92" s="206">
        <v>6.74</v>
      </c>
      <c r="R92" s="206">
        <v>8.9499999999999993</v>
      </c>
      <c r="S92" s="206">
        <v>6.37</v>
      </c>
      <c r="T92" s="206">
        <v>0</v>
      </c>
      <c r="U92" s="206">
        <v>49.78</v>
      </c>
      <c r="V92" s="206">
        <v>7.67</v>
      </c>
      <c r="W92" s="206">
        <v>14.66</v>
      </c>
      <c r="X92" s="206">
        <v>41.54</v>
      </c>
      <c r="Y92" s="206">
        <v>0</v>
      </c>
      <c r="Z92" s="206">
        <v>117.56</v>
      </c>
      <c r="AA92" s="206">
        <v>38.11</v>
      </c>
      <c r="AB92" s="206">
        <v>0</v>
      </c>
      <c r="AC92" s="206">
        <v>14.86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140</v>
      </c>
      <c r="L93" s="206">
        <v>5.77</v>
      </c>
      <c r="M93" s="206">
        <v>61.33</v>
      </c>
      <c r="N93" s="206">
        <v>49.9</v>
      </c>
      <c r="O93" s="206">
        <v>70.48</v>
      </c>
      <c r="P93" s="206">
        <v>26.08</v>
      </c>
      <c r="Q93" s="206">
        <v>6.74</v>
      </c>
      <c r="R93" s="206">
        <v>8.9499999999999993</v>
      </c>
      <c r="S93" s="206">
        <v>8.18</v>
      </c>
      <c r="T93" s="206">
        <v>0</v>
      </c>
      <c r="U93" s="206">
        <v>49.78</v>
      </c>
      <c r="V93" s="206">
        <v>7.67</v>
      </c>
      <c r="W93" s="206">
        <v>14.66</v>
      </c>
      <c r="X93" s="206">
        <v>41.54</v>
      </c>
      <c r="Y93" s="206">
        <v>0</v>
      </c>
      <c r="Z93" s="206">
        <v>117.56</v>
      </c>
      <c r="AA93" s="206">
        <v>38.11</v>
      </c>
      <c r="AB93" s="206">
        <v>0</v>
      </c>
      <c r="AC93" s="206">
        <v>14.86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140</v>
      </c>
      <c r="L94" s="206">
        <v>2.89</v>
      </c>
      <c r="M94" s="206">
        <v>61.33</v>
      </c>
      <c r="N94" s="206">
        <v>49.9</v>
      </c>
      <c r="O94" s="206">
        <v>70.48</v>
      </c>
      <c r="P94" s="206">
        <v>26.08</v>
      </c>
      <c r="Q94" s="206">
        <v>2.89</v>
      </c>
      <c r="R94" s="206">
        <v>4.62</v>
      </c>
      <c r="S94" s="206">
        <v>5.81</v>
      </c>
      <c r="T94" s="206">
        <v>0</v>
      </c>
      <c r="U94" s="206">
        <v>49.78</v>
      </c>
      <c r="V94" s="206">
        <v>7.67</v>
      </c>
      <c r="W94" s="206">
        <v>14.66</v>
      </c>
      <c r="X94" s="206">
        <v>41.54</v>
      </c>
      <c r="Y94" s="206">
        <v>0</v>
      </c>
      <c r="Z94" s="206">
        <v>117.56</v>
      </c>
      <c r="AA94" s="206">
        <v>38.11</v>
      </c>
      <c r="AB94" s="206">
        <v>0</v>
      </c>
      <c r="AC94" s="206">
        <v>14.86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140</v>
      </c>
      <c r="L95" s="206">
        <v>2.89</v>
      </c>
      <c r="M95" s="206">
        <v>61.33</v>
      </c>
      <c r="N95" s="206">
        <v>49.9</v>
      </c>
      <c r="O95" s="206">
        <v>70.48</v>
      </c>
      <c r="P95" s="206">
        <v>26.08</v>
      </c>
      <c r="Q95" s="206">
        <v>2.89</v>
      </c>
      <c r="R95" s="206">
        <v>4.62</v>
      </c>
      <c r="S95" s="206">
        <v>5.85</v>
      </c>
      <c r="T95" s="206">
        <v>0</v>
      </c>
      <c r="U95" s="206">
        <v>49.78</v>
      </c>
      <c r="V95" s="206">
        <v>0.75</v>
      </c>
      <c r="W95" s="206">
        <v>14.66</v>
      </c>
      <c r="X95" s="206">
        <v>41.54</v>
      </c>
      <c r="Y95" s="206">
        <v>0</v>
      </c>
      <c r="Z95" s="206">
        <v>96.18</v>
      </c>
      <c r="AA95" s="206">
        <v>38.11</v>
      </c>
      <c r="AB95" s="206">
        <v>0</v>
      </c>
      <c r="AC95" s="206">
        <v>14.86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140</v>
      </c>
      <c r="L96" s="206">
        <v>2.89</v>
      </c>
      <c r="M96" s="206">
        <v>61.33</v>
      </c>
      <c r="N96" s="206">
        <v>49.9</v>
      </c>
      <c r="O96" s="206">
        <v>70.48</v>
      </c>
      <c r="P96" s="206">
        <v>26.08</v>
      </c>
      <c r="Q96" s="206">
        <v>2.89</v>
      </c>
      <c r="R96" s="206">
        <v>4.62</v>
      </c>
      <c r="S96" s="206">
        <v>5.85</v>
      </c>
      <c r="T96" s="206">
        <v>0</v>
      </c>
      <c r="U96" s="206">
        <v>49.78</v>
      </c>
      <c r="V96" s="206">
        <v>0</v>
      </c>
      <c r="W96" s="206">
        <v>14.66</v>
      </c>
      <c r="X96" s="206">
        <v>41.54</v>
      </c>
      <c r="Y96" s="206">
        <v>0</v>
      </c>
      <c r="Z96" s="206">
        <v>62.52</v>
      </c>
      <c r="AA96" s="206">
        <v>38.11</v>
      </c>
      <c r="AB96" s="206">
        <v>0</v>
      </c>
      <c r="AC96" s="206">
        <v>14.86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140</v>
      </c>
      <c r="L97" s="206">
        <v>2.89</v>
      </c>
      <c r="M97" s="206">
        <v>61.33</v>
      </c>
      <c r="N97" s="206">
        <v>49.9</v>
      </c>
      <c r="O97" s="206">
        <v>70.48</v>
      </c>
      <c r="P97" s="206">
        <v>26.08</v>
      </c>
      <c r="Q97" s="206">
        <v>2.89</v>
      </c>
      <c r="R97" s="206">
        <v>4.62</v>
      </c>
      <c r="S97" s="206">
        <v>5.85</v>
      </c>
      <c r="T97" s="206">
        <v>0</v>
      </c>
      <c r="U97" s="206">
        <v>49.78</v>
      </c>
      <c r="V97" s="206">
        <v>0</v>
      </c>
      <c r="W97" s="206">
        <v>14.66</v>
      </c>
      <c r="X97" s="206">
        <v>41.54</v>
      </c>
      <c r="Y97" s="206">
        <v>0</v>
      </c>
      <c r="Z97" s="206">
        <v>62.52</v>
      </c>
      <c r="AA97" s="206">
        <v>38.11</v>
      </c>
      <c r="AB97" s="206">
        <v>0</v>
      </c>
      <c r="AC97" s="206">
        <v>14.86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140</v>
      </c>
      <c r="L98" s="206">
        <v>2.89</v>
      </c>
      <c r="M98" s="206">
        <v>61.33</v>
      </c>
      <c r="N98" s="206">
        <v>49.9</v>
      </c>
      <c r="O98" s="206">
        <v>70.48</v>
      </c>
      <c r="P98" s="206">
        <v>26.08</v>
      </c>
      <c r="Q98" s="206">
        <v>2.89</v>
      </c>
      <c r="R98" s="206">
        <v>4.62</v>
      </c>
      <c r="S98" s="206">
        <v>5.85</v>
      </c>
      <c r="T98" s="206">
        <v>0</v>
      </c>
      <c r="U98" s="206">
        <v>49.78</v>
      </c>
      <c r="V98" s="206">
        <v>0</v>
      </c>
      <c r="W98" s="206">
        <v>14.66</v>
      </c>
      <c r="X98" s="206">
        <v>41.54</v>
      </c>
      <c r="Y98" s="206">
        <v>0</v>
      </c>
      <c r="Z98" s="206">
        <v>62.52</v>
      </c>
      <c r="AA98" s="206">
        <v>19.239999999999998</v>
      </c>
      <c r="AB98" s="206">
        <v>0</v>
      </c>
      <c r="AC98" s="206">
        <v>14.86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4.7095949999999975</v>
      </c>
      <c r="L99">
        <f t="shared" si="0"/>
        <v>0.11831999999999987</v>
      </c>
      <c r="M99">
        <f t="shared" si="0"/>
        <v>1.1762674999999996</v>
      </c>
      <c r="N99">
        <f t="shared" si="0"/>
        <v>1.0408975000000011</v>
      </c>
      <c r="O99">
        <f t="shared" si="0"/>
        <v>1.550344999999997</v>
      </c>
      <c r="P99">
        <f t="shared" si="0"/>
        <v>0.59286499999999931</v>
      </c>
      <c r="Q99">
        <f t="shared" si="0"/>
        <v>0.13471750000000007</v>
      </c>
      <c r="R99">
        <f t="shared" si="0"/>
        <v>0.18478750000000016</v>
      </c>
      <c r="S99">
        <f t="shared" si="0"/>
        <v>0.17835999999999994</v>
      </c>
      <c r="T99">
        <f t="shared" si="0"/>
        <v>0</v>
      </c>
      <c r="U99">
        <f t="shared" si="0"/>
        <v>1.1795175000000007</v>
      </c>
      <c r="V99">
        <f t="shared" si="0"/>
        <v>8.7995000000000087E-2</v>
      </c>
      <c r="W99">
        <f t="shared" si="0"/>
        <v>0.32801750000000035</v>
      </c>
      <c r="X99">
        <f t="shared" si="0"/>
        <v>0.85890249999999946</v>
      </c>
      <c r="Y99">
        <f t="shared" si="0"/>
        <v>0</v>
      </c>
      <c r="Z99">
        <f t="shared" si="0"/>
        <v>2.4492450000000021</v>
      </c>
      <c r="AA99">
        <f t="shared" si="0"/>
        <v>0.81069499999999917</v>
      </c>
      <c r="AB99">
        <f t="shared" si="0"/>
        <v>0</v>
      </c>
      <c r="AC99">
        <f t="shared" si="0"/>
        <v>0.34253499999999948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1.9612775000000033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0.41378749999999997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37.79</v>
      </c>
      <c r="L3" s="206">
        <v>14.43</v>
      </c>
      <c r="M3" s="206">
        <v>0</v>
      </c>
      <c r="N3" s="206">
        <v>28.85</v>
      </c>
      <c r="O3" s="206">
        <v>48.46</v>
      </c>
      <c r="P3" s="206">
        <v>65.42</v>
      </c>
      <c r="Q3" s="206">
        <v>1.92</v>
      </c>
      <c r="R3" s="206">
        <v>2.77</v>
      </c>
      <c r="S3" s="206">
        <v>3.46</v>
      </c>
      <c r="T3" s="206">
        <v>0</v>
      </c>
      <c r="U3" s="206">
        <v>265.27</v>
      </c>
      <c r="V3" s="206">
        <v>0</v>
      </c>
      <c r="W3" s="206">
        <v>4.8099999999999996</v>
      </c>
      <c r="X3" s="206">
        <v>11.54</v>
      </c>
      <c r="Y3" s="206">
        <v>0</v>
      </c>
      <c r="Z3" s="206">
        <v>32.700000000000003</v>
      </c>
      <c r="AA3" s="206">
        <v>9.6199999999999992</v>
      </c>
      <c r="AB3" s="206">
        <v>0</v>
      </c>
      <c r="AC3" s="206">
        <v>8.14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37.78</v>
      </c>
      <c r="L4" s="206">
        <v>14.43</v>
      </c>
      <c r="M4" s="206">
        <v>0</v>
      </c>
      <c r="N4" s="206">
        <v>28.85</v>
      </c>
      <c r="O4" s="206">
        <v>48.46</v>
      </c>
      <c r="P4" s="206">
        <v>65.42</v>
      </c>
      <c r="Q4" s="206">
        <v>1.92</v>
      </c>
      <c r="R4" s="206">
        <v>2.77</v>
      </c>
      <c r="S4" s="206">
        <v>3.46</v>
      </c>
      <c r="T4" s="206">
        <v>0</v>
      </c>
      <c r="U4" s="206">
        <v>265.27</v>
      </c>
      <c r="V4" s="206">
        <v>0</v>
      </c>
      <c r="W4" s="206">
        <v>4.8099999999999996</v>
      </c>
      <c r="X4" s="206">
        <v>11.54</v>
      </c>
      <c r="Y4" s="206">
        <v>0</v>
      </c>
      <c r="Z4" s="206">
        <v>32.700000000000003</v>
      </c>
      <c r="AA4" s="206">
        <v>9.6199999999999992</v>
      </c>
      <c r="AB4" s="206">
        <v>0</v>
      </c>
      <c r="AC4" s="206">
        <v>8.14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37.79</v>
      </c>
      <c r="L5" s="206">
        <v>14.43</v>
      </c>
      <c r="M5" s="206">
        <v>0</v>
      </c>
      <c r="N5" s="206">
        <v>28.85</v>
      </c>
      <c r="O5" s="206">
        <v>48.46</v>
      </c>
      <c r="P5" s="206">
        <v>65.42</v>
      </c>
      <c r="Q5" s="206">
        <v>1.92</v>
      </c>
      <c r="R5" s="206">
        <v>2.77</v>
      </c>
      <c r="S5" s="206">
        <v>3.46</v>
      </c>
      <c r="T5" s="206">
        <v>0</v>
      </c>
      <c r="U5" s="206">
        <v>265.27</v>
      </c>
      <c r="V5" s="206">
        <v>0</v>
      </c>
      <c r="W5" s="206">
        <v>4.8099999999999996</v>
      </c>
      <c r="X5" s="206">
        <v>11.54</v>
      </c>
      <c r="Y5" s="206">
        <v>0</v>
      </c>
      <c r="Z5" s="206">
        <v>32.700000000000003</v>
      </c>
      <c r="AA5" s="206">
        <v>9.6199999999999992</v>
      </c>
      <c r="AB5" s="206">
        <v>0</v>
      </c>
      <c r="AC5" s="206">
        <v>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37.78</v>
      </c>
      <c r="L6" s="206">
        <v>14.43</v>
      </c>
      <c r="M6" s="206">
        <v>0</v>
      </c>
      <c r="N6" s="206">
        <v>28.85</v>
      </c>
      <c r="O6" s="206">
        <v>48.46</v>
      </c>
      <c r="P6" s="206">
        <v>65.42</v>
      </c>
      <c r="Q6" s="206">
        <v>1.92</v>
      </c>
      <c r="R6" s="206">
        <v>2.77</v>
      </c>
      <c r="S6" s="206">
        <v>3.46</v>
      </c>
      <c r="T6" s="206">
        <v>0</v>
      </c>
      <c r="U6" s="206">
        <v>265.27</v>
      </c>
      <c r="V6" s="206">
        <v>0</v>
      </c>
      <c r="W6" s="206">
        <v>4.8099999999999996</v>
      </c>
      <c r="X6" s="206">
        <v>11.54</v>
      </c>
      <c r="Y6" s="206">
        <v>0</v>
      </c>
      <c r="Z6" s="206">
        <v>32.700000000000003</v>
      </c>
      <c r="AA6" s="206">
        <v>9.6199999999999992</v>
      </c>
      <c r="AB6" s="206">
        <v>0</v>
      </c>
      <c r="AC6" s="206">
        <v>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37.79</v>
      </c>
      <c r="L7" s="206">
        <v>14.43</v>
      </c>
      <c r="M7" s="206">
        <v>0</v>
      </c>
      <c r="N7" s="206">
        <v>28.85</v>
      </c>
      <c r="O7" s="206">
        <v>48.46</v>
      </c>
      <c r="P7" s="206">
        <v>65.42</v>
      </c>
      <c r="Q7" s="206">
        <v>1.92</v>
      </c>
      <c r="R7" s="206">
        <v>2.77</v>
      </c>
      <c r="S7" s="206">
        <v>3.46</v>
      </c>
      <c r="T7" s="206">
        <v>0</v>
      </c>
      <c r="U7" s="206">
        <v>265.27</v>
      </c>
      <c r="V7" s="206">
        <v>0</v>
      </c>
      <c r="W7" s="206">
        <v>4.8099999999999996</v>
      </c>
      <c r="X7" s="206">
        <v>11.54</v>
      </c>
      <c r="Y7" s="206">
        <v>0</v>
      </c>
      <c r="Z7" s="206">
        <v>32.700000000000003</v>
      </c>
      <c r="AA7" s="206">
        <v>9.6199999999999992</v>
      </c>
      <c r="AB7" s="206">
        <v>0</v>
      </c>
      <c r="AC7" s="206">
        <v>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37.78</v>
      </c>
      <c r="L8" s="206">
        <v>14.43</v>
      </c>
      <c r="M8" s="206">
        <v>0</v>
      </c>
      <c r="N8" s="206">
        <v>28.85</v>
      </c>
      <c r="O8" s="206">
        <v>48.46</v>
      </c>
      <c r="P8" s="206">
        <v>65.42</v>
      </c>
      <c r="Q8" s="206">
        <v>1.92</v>
      </c>
      <c r="R8" s="206">
        <v>2.77</v>
      </c>
      <c r="S8" s="206">
        <v>3.46</v>
      </c>
      <c r="T8" s="206">
        <v>0</v>
      </c>
      <c r="U8" s="206">
        <v>265.27</v>
      </c>
      <c r="V8" s="206">
        <v>0</v>
      </c>
      <c r="W8" s="206">
        <v>4.8099999999999996</v>
      </c>
      <c r="X8" s="206">
        <v>11.54</v>
      </c>
      <c r="Y8" s="206">
        <v>0</v>
      </c>
      <c r="Z8" s="206">
        <v>32.700000000000003</v>
      </c>
      <c r="AA8" s="206">
        <v>9.6199999999999992</v>
      </c>
      <c r="AB8" s="206">
        <v>0</v>
      </c>
      <c r="AC8" s="206">
        <v>8.14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38.479999999999997</v>
      </c>
      <c r="L9" s="206">
        <v>14.43</v>
      </c>
      <c r="M9" s="206">
        <v>0</v>
      </c>
      <c r="N9" s="206">
        <v>28.85</v>
      </c>
      <c r="O9" s="206">
        <v>48.46</v>
      </c>
      <c r="P9" s="206">
        <v>65.42</v>
      </c>
      <c r="Q9" s="206">
        <v>1.92</v>
      </c>
      <c r="R9" s="206">
        <v>2.77</v>
      </c>
      <c r="S9" s="206">
        <v>3.46</v>
      </c>
      <c r="T9" s="206">
        <v>0</v>
      </c>
      <c r="U9" s="206">
        <v>265.27</v>
      </c>
      <c r="V9" s="206">
        <v>0</v>
      </c>
      <c r="W9" s="206">
        <v>4.8099999999999996</v>
      </c>
      <c r="X9" s="206">
        <v>11.54</v>
      </c>
      <c r="Y9" s="206">
        <v>0</v>
      </c>
      <c r="Z9" s="206">
        <v>32.700000000000003</v>
      </c>
      <c r="AA9" s="206">
        <v>9.6199999999999992</v>
      </c>
      <c r="AB9" s="206">
        <v>0</v>
      </c>
      <c r="AC9" s="206">
        <v>8.14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38.450000000000003</v>
      </c>
      <c r="L10" s="206">
        <v>14.43</v>
      </c>
      <c r="M10" s="206">
        <v>0</v>
      </c>
      <c r="N10" s="206">
        <v>28.85</v>
      </c>
      <c r="O10" s="206">
        <v>48.46</v>
      </c>
      <c r="P10" s="206">
        <v>65.42</v>
      </c>
      <c r="Q10" s="206">
        <v>1.92</v>
      </c>
      <c r="R10" s="206">
        <v>2.77</v>
      </c>
      <c r="S10" s="206">
        <v>3.46</v>
      </c>
      <c r="T10" s="206">
        <v>0</v>
      </c>
      <c r="U10" s="206">
        <v>265.27</v>
      </c>
      <c r="V10" s="206">
        <v>0</v>
      </c>
      <c r="W10" s="206">
        <v>4.8099999999999996</v>
      </c>
      <c r="X10" s="206">
        <v>11.54</v>
      </c>
      <c r="Y10" s="206">
        <v>0</v>
      </c>
      <c r="Z10" s="206">
        <v>32.700000000000003</v>
      </c>
      <c r="AA10" s="206">
        <v>9.6199999999999992</v>
      </c>
      <c r="AB10" s="206">
        <v>0</v>
      </c>
      <c r="AC10" s="206">
        <v>8.14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38.479999999999997</v>
      </c>
      <c r="L11" s="206">
        <v>14.43</v>
      </c>
      <c r="M11" s="206">
        <v>0</v>
      </c>
      <c r="N11" s="206">
        <v>28.85</v>
      </c>
      <c r="O11" s="206">
        <v>48.46</v>
      </c>
      <c r="P11" s="206">
        <v>65.42</v>
      </c>
      <c r="Q11" s="206">
        <v>1.92</v>
      </c>
      <c r="R11" s="206">
        <v>2.77</v>
      </c>
      <c r="S11" s="206">
        <v>3.46</v>
      </c>
      <c r="T11" s="206">
        <v>0</v>
      </c>
      <c r="U11" s="206">
        <v>265.27</v>
      </c>
      <c r="V11" s="206">
        <v>0</v>
      </c>
      <c r="W11" s="206">
        <v>4.8099999999999996</v>
      </c>
      <c r="X11" s="206">
        <v>11.54</v>
      </c>
      <c r="Y11" s="206">
        <v>0</v>
      </c>
      <c r="Z11" s="206">
        <v>32.700000000000003</v>
      </c>
      <c r="AA11" s="206">
        <v>9.6199999999999992</v>
      </c>
      <c r="AB11" s="206">
        <v>0</v>
      </c>
      <c r="AC11" s="206">
        <v>8.14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38.450000000000003</v>
      </c>
      <c r="L12" s="206">
        <v>14.43</v>
      </c>
      <c r="M12" s="206">
        <v>0</v>
      </c>
      <c r="N12" s="206">
        <v>28.85</v>
      </c>
      <c r="O12" s="206">
        <v>48.46</v>
      </c>
      <c r="P12" s="206">
        <v>65.42</v>
      </c>
      <c r="Q12" s="206">
        <v>1.92</v>
      </c>
      <c r="R12" s="206">
        <v>2.77</v>
      </c>
      <c r="S12" s="206">
        <v>3.46</v>
      </c>
      <c r="T12" s="206">
        <v>0</v>
      </c>
      <c r="U12" s="206">
        <v>265.27</v>
      </c>
      <c r="V12" s="206">
        <v>0</v>
      </c>
      <c r="W12" s="206">
        <v>4.8099999999999996</v>
      </c>
      <c r="X12" s="206">
        <v>11.54</v>
      </c>
      <c r="Y12" s="206">
        <v>0</v>
      </c>
      <c r="Z12" s="206">
        <v>32.700000000000003</v>
      </c>
      <c r="AA12" s="206">
        <v>9.6199999999999992</v>
      </c>
      <c r="AB12" s="206">
        <v>0</v>
      </c>
      <c r="AC12" s="206">
        <v>8.14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38.479999999999997</v>
      </c>
      <c r="L13" s="206">
        <v>14.43</v>
      </c>
      <c r="M13" s="206">
        <v>0</v>
      </c>
      <c r="N13" s="206">
        <v>28.85</v>
      </c>
      <c r="O13" s="206">
        <v>49.14</v>
      </c>
      <c r="P13" s="206">
        <v>65.42</v>
      </c>
      <c r="Q13" s="206">
        <v>1.92</v>
      </c>
      <c r="R13" s="206">
        <v>2.77</v>
      </c>
      <c r="S13" s="206">
        <v>3.46</v>
      </c>
      <c r="T13" s="206">
        <v>0</v>
      </c>
      <c r="U13" s="206">
        <v>265.27</v>
      </c>
      <c r="V13" s="206">
        <v>0</v>
      </c>
      <c r="W13" s="206">
        <v>4.8099999999999996</v>
      </c>
      <c r="X13" s="206">
        <v>11.54</v>
      </c>
      <c r="Y13" s="206">
        <v>0</v>
      </c>
      <c r="Z13" s="206">
        <v>32.700000000000003</v>
      </c>
      <c r="AA13" s="206">
        <v>9.6199999999999992</v>
      </c>
      <c r="AB13" s="206">
        <v>0</v>
      </c>
      <c r="AC13" s="206">
        <v>8.14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38.450000000000003</v>
      </c>
      <c r="L14" s="206">
        <v>14.43</v>
      </c>
      <c r="M14" s="206">
        <v>0</v>
      </c>
      <c r="N14" s="206">
        <v>28.85</v>
      </c>
      <c r="O14" s="206">
        <v>49.14</v>
      </c>
      <c r="P14" s="206">
        <v>65.42</v>
      </c>
      <c r="Q14" s="206">
        <v>1.92</v>
      </c>
      <c r="R14" s="206">
        <v>2.77</v>
      </c>
      <c r="S14" s="206">
        <v>3.46</v>
      </c>
      <c r="T14" s="206">
        <v>0</v>
      </c>
      <c r="U14" s="206">
        <v>265.27</v>
      </c>
      <c r="V14" s="206">
        <v>0</v>
      </c>
      <c r="W14" s="206">
        <v>4.8099999999999996</v>
      </c>
      <c r="X14" s="206">
        <v>11.54</v>
      </c>
      <c r="Y14" s="206">
        <v>0</v>
      </c>
      <c r="Z14" s="206">
        <v>32.700000000000003</v>
      </c>
      <c r="AA14" s="206">
        <v>9.6199999999999992</v>
      </c>
      <c r="AB14" s="206">
        <v>0</v>
      </c>
      <c r="AC14" s="206">
        <v>8.14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38.479999999999997</v>
      </c>
      <c r="L15" s="206">
        <v>14.43</v>
      </c>
      <c r="M15" s="206">
        <v>0</v>
      </c>
      <c r="N15" s="206">
        <v>28.85</v>
      </c>
      <c r="O15" s="206">
        <v>49.14</v>
      </c>
      <c r="P15" s="206">
        <v>65.42</v>
      </c>
      <c r="Q15" s="206">
        <v>1.92</v>
      </c>
      <c r="R15" s="206">
        <v>2.77</v>
      </c>
      <c r="S15" s="206">
        <v>3.46</v>
      </c>
      <c r="T15" s="206">
        <v>0</v>
      </c>
      <c r="U15" s="206">
        <v>265.27</v>
      </c>
      <c r="V15" s="206">
        <v>0</v>
      </c>
      <c r="W15" s="206">
        <v>4.8099999999999996</v>
      </c>
      <c r="X15" s="206">
        <v>11.54</v>
      </c>
      <c r="Y15" s="206">
        <v>0</v>
      </c>
      <c r="Z15" s="206">
        <v>32.700000000000003</v>
      </c>
      <c r="AA15" s="206">
        <v>9.6199999999999992</v>
      </c>
      <c r="AB15" s="206">
        <v>0</v>
      </c>
      <c r="AC15" s="206">
        <v>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38.450000000000003</v>
      </c>
      <c r="L16" s="206">
        <v>14.43</v>
      </c>
      <c r="M16" s="206">
        <v>0</v>
      </c>
      <c r="N16" s="206">
        <v>28.85</v>
      </c>
      <c r="O16" s="206">
        <v>49.14</v>
      </c>
      <c r="P16" s="206">
        <v>65.42</v>
      </c>
      <c r="Q16" s="206">
        <v>1.92</v>
      </c>
      <c r="R16" s="206">
        <v>2.77</v>
      </c>
      <c r="S16" s="206">
        <v>3.46</v>
      </c>
      <c r="T16" s="206">
        <v>0</v>
      </c>
      <c r="U16" s="206">
        <v>265.27</v>
      </c>
      <c r="V16" s="206">
        <v>0</v>
      </c>
      <c r="W16" s="206">
        <v>4.8099999999999996</v>
      </c>
      <c r="X16" s="206">
        <v>11.54</v>
      </c>
      <c r="Y16" s="206">
        <v>0</v>
      </c>
      <c r="Z16" s="206">
        <v>32.700000000000003</v>
      </c>
      <c r="AA16" s="206">
        <v>9.6199999999999992</v>
      </c>
      <c r="AB16" s="206">
        <v>0</v>
      </c>
      <c r="AC16" s="206">
        <v>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38.479999999999997</v>
      </c>
      <c r="L17" s="206">
        <v>14.43</v>
      </c>
      <c r="M17" s="206">
        <v>0</v>
      </c>
      <c r="N17" s="206">
        <v>28.85</v>
      </c>
      <c r="O17" s="206">
        <v>49.14</v>
      </c>
      <c r="P17" s="206">
        <v>65.42</v>
      </c>
      <c r="Q17" s="206">
        <v>1.92</v>
      </c>
      <c r="R17" s="206">
        <v>2.77</v>
      </c>
      <c r="S17" s="206">
        <v>3.46</v>
      </c>
      <c r="T17" s="206">
        <v>0</v>
      </c>
      <c r="U17" s="206">
        <v>265.27</v>
      </c>
      <c r="V17" s="206">
        <v>0</v>
      </c>
      <c r="W17" s="206">
        <v>4.8099999999999996</v>
      </c>
      <c r="X17" s="206">
        <v>11.54</v>
      </c>
      <c r="Y17" s="206">
        <v>0</v>
      </c>
      <c r="Z17" s="206">
        <v>32.700000000000003</v>
      </c>
      <c r="AA17" s="206">
        <v>9.6199999999999992</v>
      </c>
      <c r="AB17" s="206">
        <v>0</v>
      </c>
      <c r="AC17" s="206">
        <v>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38.450000000000003</v>
      </c>
      <c r="L18" s="206">
        <v>14.43</v>
      </c>
      <c r="M18" s="206">
        <v>0</v>
      </c>
      <c r="N18" s="206">
        <v>28.85</v>
      </c>
      <c r="O18" s="206">
        <v>48.46</v>
      </c>
      <c r="P18" s="206">
        <v>65.42</v>
      </c>
      <c r="Q18" s="206">
        <v>1.92</v>
      </c>
      <c r="R18" s="206">
        <v>2.77</v>
      </c>
      <c r="S18" s="206">
        <v>3.46</v>
      </c>
      <c r="T18" s="206">
        <v>0</v>
      </c>
      <c r="U18" s="206">
        <v>265.27</v>
      </c>
      <c r="V18" s="206">
        <v>0</v>
      </c>
      <c r="W18" s="206">
        <v>4.8099999999999996</v>
      </c>
      <c r="X18" s="206">
        <v>11.54</v>
      </c>
      <c r="Y18" s="206">
        <v>0</v>
      </c>
      <c r="Z18" s="206">
        <v>32.700000000000003</v>
      </c>
      <c r="AA18" s="206">
        <v>9.6199999999999992</v>
      </c>
      <c r="AB18" s="206">
        <v>0</v>
      </c>
      <c r="AC18" s="206">
        <v>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38.479999999999997</v>
      </c>
      <c r="L19" s="206">
        <v>14.43</v>
      </c>
      <c r="M19" s="206">
        <v>0</v>
      </c>
      <c r="N19" s="206">
        <v>28.85</v>
      </c>
      <c r="O19" s="206">
        <v>48.46</v>
      </c>
      <c r="P19" s="206">
        <v>60.3</v>
      </c>
      <c r="Q19" s="206">
        <v>1.92</v>
      </c>
      <c r="R19" s="206">
        <v>2.77</v>
      </c>
      <c r="S19" s="206">
        <v>3.46</v>
      </c>
      <c r="T19" s="206">
        <v>0</v>
      </c>
      <c r="U19" s="206">
        <v>265.27</v>
      </c>
      <c r="V19" s="206">
        <v>0</v>
      </c>
      <c r="W19" s="206">
        <v>4.8099999999999996</v>
      </c>
      <c r="X19" s="206">
        <v>11.54</v>
      </c>
      <c r="Y19" s="206">
        <v>0</v>
      </c>
      <c r="Z19" s="206">
        <v>32.700000000000003</v>
      </c>
      <c r="AA19" s="206">
        <v>9.6199999999999992</v>
      </c>
      <c r="AB19" s="206">
        <v>0</v>
      </c>
      <c r="AC19" s="206">
        <v>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38.450000000000003</v>
      </c>
      <c r="L20" s="206">
        <v>14.43</v>
      </c>
      <c r="M20" s="206">
        <v>0</v>
      </c>
      <c r="N20" s="206">
        <v>28.85</v>
      </c>
      <c r="O20" s="206">
        <v>48.46</v>
      </c>
      <c r="P20" s="206">
        <v>60.3</v>
      </c>
      <c r="Q20" s="206">
        <v>1.92</v>
      </c>
      <c r="R20" s="206">
        <v>2.77</v>
      </c>
      <c r="S20" s="206">
        <v>3.46</v>
      </c>
      <c r="T20" s="206">
        <v>0</v>
      </c>
      <c r="U20" s="206">
        <v>265.27</v>
      </c>
      <c r="V20" s="206">
        <v>0</v>
      </c>
      <c r="W20" s="206">
        <v>4.8099999999999996</v>
      </c>
      <c r="X20" s="206">
        <v>11.54</v>
      </c>
      <c r="Y20" s="206">
        <v>0</v>
      </c>
      <c r="Z20" s="206">
        <v>32.700000000000003</v>
      </c>
      <c r="AA20" s="206">
        <v>9.6199999999999992</v>
      </c>
      <c r="AB20" s="206">
        <v>0</v>
      </c>
      <c r="AC20" s="206">
        <v>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38.479999999999997</v>
      </c>
      <c r="L21" s="206">
        <v>14.43</v>
      </c>
      <c r="M21" s="206">
        <v>0</v>
      </c>
      <c r="N21" s="206">
        <v>28.85</v>
      </c>
      <c r="O21" s="206">
        <v>48.46</v>
      </c>
      <c r="P21" s="206">
        <v>60.3</v>
      </c>
      <c r="Q21" s="206">
        <v>1.92</v>
      </c>
      <c r="R21" s="206">
        <v>2.77</v>
      </c>
      <c r="S21" s="206">
        <v>3.46</v>
      </c>
      <c r="T21" s="206">
        <v>0</v>
      </c>
      <c r="U21" s="206">
        <v>265.27</v>
      </c>
      <c r="V21" s="206">
        <v>0</v>
      </c>
      <c r="W21" s="206">
        <v>4.8099999999999996</v>
      </c>
      <c r="X21" s="206">
        <v>11.54</v>
      </c>
      <c r="Y21" s="206">
        <v>0</v>
      </c>
      <c r="Z21" s="206">
        <v>32.700000000000003</v>
      </c>
      <c r="AA21" s="206">
        <v>9.6199999999999992</v>
      </c>
      <c r="AB21" s="206">
        <v>0</v>
      </c>
      <c r="AC21" s="206">
        <v>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38.450000000000003</v>
      </c>
      <c r="L22" s="206">
        <v>14.43</v>
      </c>
      <c r="M22" s="206">
        <v>0</v>
      </c>
      <c r="N22" s="206">
        <v>28.85</v>
      </c>
      <c r="O22" s="206">
        <v>48.46</v>
      </c>
      <c r="P22" s="206">
        <v>60.3</v>
      </c>
      <c r="Q22" s="206">
        <v>1.92</v>
      </c>
      <c r="R22" s="206">
        <v>2.77</v>
      </c>
      <c r="S22" s="206">
        <v>3.46</v>
      </c>
      <c r="T22" s="206">
        <v>0</v>
      </c>
      <c r="U22" s="206">
        <v>265.27</v>
      </c>
      <c r="V22" s="206">
        <v>0</v>
      </c>
      <c r="W22" s="206">
        <v>4.8099999999999996</v>
      </c>
      <c r="X22" s="206">
        <v>11.54</v>
      </c>
      <c r="Y22" s="206">
        <v>0</v>
      </c>
      <c r="Z22" s="206">
        <v>32.700000000000003</v>
      </c>
      <c r="AA22" s="206">
        <v>9.6199999999999992</v>
      </c>
      <c r="AB22" s="206">
        <v>0</v>
      </c>
      <c r="AC22" s="206">
        <v>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38.32</v>
      </c>
      <c r="L23" s="206">
        <v>14.43</v>
      </c>
      <c r="M23" s="206">
        <v>0</v>
      </c>
      <c r="N23" s="206">
        <v>28.85</v>
      </c>
      <c r="O23" s="206">
        <v>48.46</v>
      </c>
      <c r="P23" s="206">
        <v>60.3</v>
      </c>
      <c r="Q23" s="206">
        <v>1.92</v>
      </c>
      <c r="R23" s="206">
        <v>2.54</v>
      </c>
      <c r="S23" s="206">
        <v>3.27</v>
      </c>
      <c r="T23" s="206">
        <v>0</v>
      </c>
      <c r="U23" s="206">
        <v>265.27</v>
      </c>
      <c r="V23" s="206">
        <v>0</v>
      </c>
      <c r="W23" s="206">
        <v>4.8099999999999996</v>
      </c>
      <c r="X23" s="206">
        <v>11.54</v>
      </c>
      <c r="Y23" s="206">
        <v>0</v>
      </c>
      <c r="Z23" s="206">
        <v>32.700000000000003</v>
      </c>
      <c r="AA23" s="206">
        <v>9.6199999999999992</v>
      </c>
      <c r="AB23" s="206">
        <v>0</v>
      </c>
      <c r="AC23" s="206">
        <v>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38.28</v>
      </c>
      <c r="L24" s="206">
        <v>14.43</v>
      </c>
      <c r="M24" s="206">
        <v>0</v>
      </c>
      <c r="N24" s="206">
        <v>28.85</v>
      </c>
      <c r="O24" s="206">
        <v>48.46</v>
      </c>
      <c r="P24" s="206">
        <v>60.3</v>
      </c>
      <c r="Q24" s="206">
        <v>1.92</v>
      </c>
      <c r="R24" s="206">
        <v>2.44</v>
      </c>
      <c r="S24" s="206">
        <v>3.27</v>
      </c>
      <c r="T24" s="206">
        <v>0</v>
      </c>
      <c r="U24" s="206">
        <v>265.27</v>
      </c>
      <c r="V24" s="206">
        <v>0</v>
      </c>
      <c r="W24" s="206">
        <v>4.8099999999999996</v>
      </c>
      <c r="X24" s="206">
        <v>11.54</v>
      </c>
      <c r="Y24" s="206">
        <v>0</v>
      </c>
      <c r="Z24" s="206">
        <v>32.700000000000003</v>
      </c>
      <c r="AA24" s="206">
        <v>9.6199999999999992</v>
      </c>
      <c r="AB24" s="206">
        <v>0</v>
      </c>
      <c r="AC24" s="206">
        <v>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38.32</v>
      </c>
      <c r="L25" s="206">
        <v>14.43</v>
      </c>
      <c r="M25" s="206">
        <v>0</v>
      </c>
      <c r="N25" s="206">
        <v>28.85</v>
      </c>
      <c r="O25" s="206">
        <v>48.46</v>
      </c>
      <c r="P25" s="206">
        <v>58.28</v>
      </c>
      <c r="Q25" s="206">
        <v>1.92</v>
      </c>
      <c r="R25" s="206">
        <v>2.44</v>
      </c>
      <c r="S25" s="206">
        <v>2.89</v>
      </c>
      <c r="T25" s="206">
        <v>0</v>
      </c>
      <c r="U25" s="206">
        <v>265.27</v>
      </c>
      <c r="V25" s="206">
        <v>0</v>
      </c>
      <c r="W25" s="206">
        <v>4.8099999999999996</v>
      </c>
      <c r="X25" s="206">
        <v>11.54</v>
      </c>
      <c r="Y25" s="206">
        <v>0</v>
      </c>
      <c r="Z25" s="206">
        <v>32.700000000000003</v>
      </c>
      <c r="AA25" s="206">
        <v>9.6199999999999992</v>
      </c>
      <c r="AB25" s="206">
        <v>0</v>
      </c>
      <c r="AC25" s="206">
        <v>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36.549999999999997</v>
      </c>
      <c r="L26" s="206">
        <v>14.43</v>
      </c>
      <c r="M26" s="206">
        <v>0</v>
      </c>
      <c r="N26" s="206">
        <v>28.85</v>
      </c>
      <c r="O26" s="206">
        <v>48.46</v>
      </c>
      <c r="P26" s="206">
        <v>58.28</v>
      </c>
      <c r="Q26" s="206">
        <v>1.92</v>
      </c>
      <c r="R26" s="206">
        <v>1.92</v>
      </c>
      <c r="S26" s="206">
        <v>2.89</v>
      </c>
      <c r="T26" s="206">
        <v>0</v>
      </c>
      <c r="U26" s="206">
        <v>265.27</v>
      </c>
      <c r="V26" s="206">
        <v>0</v>
      </c>
      <c r="W26" s="206">
        <v>4.8099999999999996</v>
      </c>
      <c r="X26" s="206">
        <v>11.54</v>
      </c>
      <c r="Y26" s="206">
        <v>0</v>
      </c>
      <c r="Z26" s="206">
        <v>67.98</v>
      </c>
      <c r="AA26" s="206">
        <v>22.04</v>
      </c>
      <c r="AB26" s="206">
        <v>0</v>
      </c>
      <c r="AC26" s="206">
        <v>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48.58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36.25</v>
      </c>
      <c r="L27" s="206">
        <v>14.43</v>
      </c>
      <c r="M27" s="206">
        <v>0</v>
      </c>
      <c r="N27" s="206">
        <v>28.85</v>
      </c>
      <c r="O27" s="206">
        <v>48.46</v>
      </c>
      <c r="P27" s="206">
        <v>58.28</v>
      </c>
      <c r="Q27" s="206">
        <v>1.92</v>
      </c>
      <c r="R27" s="206">
        <v>4.49</v>
      </c>
      <c r="S27" s="206">
        <v>2.81</v>
      </c>
      <c r="T27" s="206">
        <v>0</v>
      </c>
      <c r="U27" s="206">
        <v>265.27</v>
      </c>
      <c r="V27" s="206">
        <v>0</v>
      </c>
      <c r="W27" s="206">
        <v>9.9</v>
      </c>
      <c r="X27" s="206">
        <v>22.53</v>
      </c>
      <c r="Y27" s="206">
        <v>0</v>
      </c>
      <c r="Z27" s="206">
        <v>67.98</v>
      </c>
      <c r="AA27" s="206">
        <v>22.03</v>
      </c>
      <c r="AB27" s="206">
        <v>0</v>
      </c>
      <c r="AC27" s="206">
        <v>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48.58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36.549999999999997</v>
      </c>
      <c r="L28" s="206">
        <v>14.43</v>
      </c>
      <c r="M28" s="206">
        <v>0</v>
      </c>
      <c r="N28" s="206">
        <v>28.85</v>
      </c>
      <c r="O28" s="206">
        <v>48.46</v>
      </c>
      <c r="P28" s="206">
        <v>58.28</v>
      </c>
      <c r="Q28" s="206">
        <v>1.92</v>
      </c>
      <c r="R28" s="206">
        <v>5.17</v>
      </c>
      <c r="S28" s="206">
        <v>2.88</v>
      </c>
      <c r="T28" s="206">
        <v>0</v>
      </c>
      <c r="U28" s="206">
        <v>265.27</v>
      </c>
      <c r="V28" s="206">
        <v>0</v>
      </c>
      <c r="W28" s="206">
        <v>11.34</v>
      </c>
      <c r="X28" s="206">
        <v>24.02</v>
      </c>
      <c r="Y28" s="206">
        <v>0</v>
      </c>
      <c r="Z28" s="206">
        <v>67.98</v>
      </c>
      <c r="AA28" s="206">
        <v>22.03</v>
      </c>
      <c r="AB28" s="206">
        <v>0</v>
      </c>
      <c r="AC28" s="206">
        <v>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48.58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77.349999999999994</v>
      </c>
      <c r="L29" s="206">
        <v>41.83</v>
      </c>
      <c r="M29" s="206">
        <v>0</v>
      </c>
      <c r="N29" s="206">
        <v>28.85</v>
      </c>
      <c r="O29" s="206">
        <v>48.46</v>
      </c>
      <c r="P29" s="206">
        <v>58.28</v>
      </c>
      <c r="Q29" s="206">
        <v>5.12</v>
      </c>
      <c r="R29" s="206">
        <v>5.17</v>
      </c>
      <c r="S29" s="206">
        <v>6.44</v>
      </c>
      <c r="T29" s="206">
        <v>0</v>
      </c>
      <c r="U29" s="206">
        <v>265.27</v>
      </c>
      <c r="V29" s="206">
        <v>4.34</v>
      </c>
      <c r="W29" s="206">
        <v>11.34</v>
      </c>
      <c r="X29" s="206">
        <v>24.02</v>
      </c>
      <c r="Y29" s="206">
        <v>0</v>
      </c>
      <c r="Z29" s="206">
        <v>67.98</v>
      </c>
      <c r="AA29" s="206">
        <v>22.03</v>
      </c>
      <c r="AB29" s="206">
        <v>0</v>
      </c>
      <c r="AC29" s="206">
        <v>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48.58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1.21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78.87</v>
      </c>
      <c r="L30" s="206">
        <v>41.83</v>
      </c>
      <c r="M30" s="206">
        <v>0</v>
      </c>
      <c r="N30" s="206">
        <v>28.85</v>
      </c>
      <c r="O30" s="206">
        <v>48.46</v>
      </c>
      <c r="P30" s="206">
        <v>58.28</v>
      </c>
      <c r="Q30" s="206">
        <v>5.33</v>
      </c>
      <c r="R30" s="206">
        <v>5.17</v>
      </c>
      <c r="S30" s="206">
        <v>6.44</v>
      </c>
      <c r="T30" s="206">
        <v>0</v>
      </c>
      <c r="U30" s="206">
        <v>265.27</v>
      </c>
      <c r="V30" s="206">
        <v>4.43</v>
      </c>
      <c r="W30" s="206">
        <v>11.34</v>
      </c>
      <c r="X30" s="206">
        <v>24.02</v>
      </c>
      <c r="Y30" s="206">
        <v>0</v>
      </c>
      <c r="Z30" s="206">
        <v>67.98</v>
      </c>
      <c r="AA30" s="206">
        <v>22.03</v>
      </c>
      <c r="AB30" s="206">
        <v>0</v>
      </c>
      <c r="AC30" s="206">
        <v>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48.58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3.51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78.87</v>
      </c>
      <c r="L31" s="206">
        <v>41.83</v>
      </c>
      <c r="M31" s="206">
        <v>0</v>
      </c>
      <c r="N31" s="206">
        <v>28.85</v>
      </c>
      <c r="O31" s="206">
        <v>48.46</v>
      </c>
      <c r="P31" s="206">
        <v>58.28</v>
      </c>
      <c r="Q31" s="206">
        <v>5.33</v>
      </c>
      <c r="R31" s="206">
        <v>5.17</v>
      </c>
      <c r="S31" s="206">
        <v>6.44</v>
      </c>
      <c r="T31" s="206">
        <v>0</v>
      </c>
      <c r="U31" s="206">
        <v>265.27</v>
      </c>
      <c r="V31" s="206">
        <v>2.2200000000000002</v>
      </c>
      <c r="W31" s="206">
        <v>10.97</v>
      </c>
      <c r="X31" s="206">
        <v>24.02</v>
      </c>
      <c r="Y31" s="206">
        <v>0</v>
      </c>
      <c r="Z31" s="206">
        <v>67.98</v>
      </c>
      <c r="AA31" s="206">
        <v>22.03</v>
      </c>
      <c r="AB31" s="206">
        <v>0</v>
      </c>
      <c r="AC31" s="206">
        <v>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48.58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9.66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78.87</v>
      </c>
      <c r="L32" s="206">
        <v>41.83</v>
      </c>
      <c r="M32" s="206">
        <v>0</v>
      </c>
      <c r="N32" s="206">
        <v>28.85</v>
      </c>
      <c r="O32" s="206">
        <v>48.46</v>
      </c>
      <c r="P32" s="206">
        <v>58.28</v>
      </c>
      <c r="Q32" s="206">
        <v>5.33</v>
      </c>
      <c r="R32" s="206">
        <v>5.17</v>
      </c>
      <c r="S32" s="206">
        <v>6.44</v>
      </c>
      <c r="T32" s="206">
        <v>0</v>
      </c>
      <c r="U32" s="206">
        <v>265.27</v>
      </c>
      <c r="V32" s="206">
        <v>2.2200000000000002</v>
      </c>
      <c r="W32" s="206">
        <v>10.97</v>
      </c>
      <c r="X32" s="206">
        <v>24.02</v>
      </c>
      <c r="Y32" s="206">
        <v>0</v>
      </c>
      <c r="Z32" s="206">
        <v>67.98</v>
      </c>
      <c r="AA32" s="206">
        <v>22.03</v>
      </c>
      <c r="AB32" s="206">
        <v>0</v>
      </c>
      <c r="AC32" s="206">
        <v>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48.58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19.97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78.87</v>
      </c>
      <c r="L33" s="206">
        <v>41.83</v>
      </c>
      <c r="M33" s="206">
        <v>0</v>
      </c>
      <c r="N33" s="206">
        <v>28.85</v>
      </c>
      <c r="O33" s="206">
        <v>48.46</v>
      </c>
      <c r="P33" s="206">
        <v>58.28</v>
      </c>
      <c r="Q33" s="206">
        <v>5.33</v>
      </c>
      <c r="R33" s="206">
        <v>5.17</v>
      </c>
      <c r="S33" s="206">
        <v>6.44</v>
      </c>
      <c r="T33" s="206">
        <v>0</v>
      </c>
      <c r="U33" s="206">
        <v>265.27</v>
      </c>
      <c r="V33" s="206">
        <v>3.45</v>
      </c>
      <c r="W33" s="206">
        <v>10.82</v>
      </c>
      <c r="X33" s="206">
        <v>24.02</v>
      </c>
      <c r="Y33" s="206">
        <v>0</v>
      </c>
      <c r="Z33" s="206">
        <v>67.98</v>
      </c>
      <c r="AA33" s="206">
        <v>22.03</v>
      </c>
      <c r="AB33" s="206">
        <v>0</v>
      </c>
      <c r="AC33" s="206">
        <v>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46.02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78.87</v>
      </c>
      <c r="L34" s="206">
        <v>41.83</v>
      </c>
      <c r="M34" s="206">
        <v>0</v>
      </c>
      <c r="N34" s="206">
        <v>28.85</v>
      </c>
      <c r="O34" s="206">
        <v>48.46</v>
      </c>
      <c r="P34" s="206">
        <v>58.28</v>
      </c>
      <c r="Q34" s="206">
        <v>5.33</v>
      </c>
      <c r="R34" s="206">
        <v>5.17</v>
      </c>
      <c r="S34" s="206">
        <v>6.44</v>
      </c>
      <c r="T34" s="206">
        <v>0</v>
      </c>
      <c r="U34" s="206">
        <v>265.27</v>
      </c>
      <c r="V34" s="206">
        <v>3.45</v>
      </c>
      <c r="W34" s="206">
        <v>10.82</v>
      </c>
      <c r="X34" s="206">
        <v>24.02</v>
      </c>
      <c r="Y34" s="206">
        <v>0</v>
      </c>
      <c r="Z34" s="206">
        <v>67.98</v>
      </c>
      <c r="AA34" s="206">
        <v>22.03</v>
      </c>
      <c r="AB34" s="206">
        <v>0</v>
      </c>
      <c r="AC34" s="206">
        <v>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46.02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69.25</v>
      </c>
      <c r="L35" s="206">
        <v>41.83</v>
      </c>
      <c r="M35" s="206">
        <v>0</v>
      </c>
      <c r="N35" s="206">
        <v>28.85</v>
      </c>
      <c r="O35" s="206">
        <v>48.46</v>
      </c>
      <c r="P35" s="206">
        <v>58.46</v>
      </c>
      <c r="Q35" s="206">
        <v>5.33</v>
      </c>
      <c r="R35" s="206">
        <v>5.17</v>
      </c>
      <c r="S35" s="206">
        <v>6.44</v>
      </c>
      <c r="T35" s="206">
        <v>0</v>
      </c>
      <c r="U35" s="206">
        <v>265.27</v>
      </c>
      <c r="V35" s="206">
        <v>2.2200000000000002</v>
      </c>
      <c r="W35" s="206">
        <v>10.82</v>
      </c>
      <c r="X35" s="206">
        <v>24.02</v>
      </c>
      <c r="Y35" s="206">
        <v>0</v>
      </c>
      <c r="Z35" s="206">
        <v>67.98</v>
      </c>
      <c r="AA35" s="206">
        <v>22.03</v>
      </c>
      <c r="AB35" s="206">
        <v>0</v>
      </c>
      <c r="AC35" s="206">
        <v>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46.02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78.87</v>
      </c>
      <c r="L36" s="206">
        <v>41.83</v>
      </c>
      <c r="M36" s="206">
        <v>0</v>
      </c>
      <c r="N36" s="206">
        <v>28.85</v>
      </c>
      <c r="O36" s="206">
        <v>48.46</v>
      </c>
      <c r="P36" s="206">
        <v>58.46</v>
      </c>
      <c r="Q36" s="206">
        <v>5.33</v>
      </c>
      <c r="R36" s="206">
        <v>5.17</v>
      </c>
      <c r="S36" s="206">
        <v>6.44</v>
      </c>
      <c r="T36" s="206">
        <v>0</v>
      </c>
      <c r="U36" s="206">
        <v>265.27</v>
      </c>
      <c r="V36" s="206">
        <v>2.2200000000000002</v>
      </c>
      <c r="W36" s="206">
        <v>10.82</v>
      </c>
      <c r="X36" s="206">
        <v>24.02</v>
      </c>
      <c r="Y36" s="206">
        <v>0</v>
      </c>
      <c r="Z36" s="206">
        <v>67.98</v>
      </c>
      <c r="AA36" s="206">
        <v>22.03</v>
      </c>
      <c r="AB36" s="206">
        <v>0</v>
      </c>
      <c r="AC36" s="206">
        <v>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46.02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78.87</v>
      </c>
      <c r="L37" s="206">
        <v>41.83</v>
      </c>
      <c r="M37" s="206">
        <v>0</v>
      </c>
      <c r="N37" s="206">
        <v>28.85</v>
      </c>
      <c r="O37" s="206">
        <v>48.46</v>
      </c>
      <c r="P37" s="206">
        <v>58.46</v>
      </c>
      <c r="Q37" s="206">
        <v>5.33</v>
      </c>
      <c r="R37" s="206">
        <v>5.17</v>
      </c>
      <c r="S37" s="206">
        <v>6.44</v>
      </c>
      <c r="T37" s="206">
        <v>0</v>
      </c>
      <c r="U37" s="206">
        <v>265.27</v>
      </c>
      <c r="V37" s="206">
        <v>2.2200000000000002</v>
      </c>
      <c r="W37" s="206">
        <v>10.82</v>
      </c>
      <c r="X37" s="206">
        <v>24.02</v>
      </c>
      <c r="Y37" s="206">
        <v>0</v>
      </c>
      <c r="Z37" s="206">
        <v>67.98</v>
      </c>
      <c r="AA37" s="206">
        <v>22.03</v>
      </c>
      <c r="AB37" s="206">
        <v>0</v>
      </c>
      <c r="AC37" s="206">
        <v>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46.02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78.87</v>
      </c>
      <c r="L38" s="206">
        <v>41.83</v>
      </c>
      <c r="M38" s="206">
        <v>0</v>
      </c>
      <c r="N38" s="206">
        <v>28.85</v>
      </c>
      <c r="O38" s="206">
        <v>48.46</v>
      </c>
      <c r="P38" s="206">
        <v>58.46</v>
      </c>
      <c r="Q38" s="206">
        <v>5.33</v>
      </c>
      <c r="R38" s="206">
        <v>5.17</v>
      </c>
      <c r="S38" s="206">
        <v>6.44</v>
      </c>
      <c r="T38" s="206">
        <v>0</v>
      </c>
      <c r="U38" s="206">
        <v>265.27</v>
      </c>
      <c r="V38" s="206">
        <v>2.2200000000000002</v>
      </c>
      <c r="W38" s="206">
        <v>10.82</v>
      </c>
      <c r="X38" s="206">
        <v>24.02</v>
      </c>
      <c r="Y38" s="206">
        <v>0</v>
      </c>
      <c r="Z38" s="206">
        <v>67.98</v>
      </c>
      <c r="AA38" s="206">
        <v>22.03</v>
      </c>
      <c r="AB38" s="206">
        <v>0</v>
      </c>
      <c r="AC38" s="206">
        <v>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46.02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78.87</v>
      </c>
      <c r="L39" s="206">
        <v>41.83</v>
      </c>
      <c r="M39" s="206">
        <v>0</v>
      </c>
      <c r="N39" s="206">
        <v>28.85</v>
      </c>
      <c r="O39" s="206">
        <v>48.46</v>
      </c>
      <c r="P39" s="206">
        <v>58.46</v>
      </c>
      <c r="Q39" s="206">
        <v>5.33</v>
      </c>
      <c r="R39" s="206">
        <v>5.17</v>
      </c>
      <c r="S39" s="206">
        <v>6.44</v>
      </c>
      <c r="T39" s="206">
        <v>0</v>
      </c>
      <c r="U39" s="206">
        <v>265.27</v>
      </c>
      <c r="V39" s="206">
        <v>2.44</v>
      </c>
      <c r="W39" s="206">
        <v>10.82</v>
      </c>
      <c r="X39" s="206">
        <v>24.02</v>
      </c>
      <c r="Y39" s="206">
        <v>0</v>
      </c>
      <c r="Z39" s="206">
        <v>67.98</v>
      </c>
      <c r="AA39" s="206">
        <v>22.03</v>
      </c>
      <c r="AB39" s="206">
        <v>0</v>
      </c>
      <c r="AC39" s="206">
        <v>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78.87</v>
      </c>
      <c r="L40" s="206">
        <v>41.83</v>
      </c>
      <c r="M40" s="206">
        <v>0</v>
      </c>
      <c r="N40" s="206">
        <v>28.85</v>
      </c>
      <c r="O40" s="206">
        <v>48.46</v>
      </c>
      <c r="P40" s="206">
        <v>58.46</v>
      </c>
      <c r="Q40" s="206">
        <v>5.33</v>
      </c>
      <c r="R40" s="206">
        <v>5.17</v>
      </c>
      <c r="S40" s="206">
        <v>6.44</v>
      </c>
      <c r="T40" s="206">
        <v>0</v>
      </c>
      <c r="U40" s="206">
        <v>265.27</v>
      </c>
      <c r="V40" s="206">
        <v>2.36</v>
      </c>
      <c r="W40" s="206">
        <v>10.82</v>
      </c>
      <c r="X40" s="206">
        <v>24.02</v>
      </c>
      <c r="Y40" s="206">
        <v>0</v>
      </c>
      <c r="Z40" s="206">
        <v>67.98</v>
      </c>
      <c r="AA40" s="206">
        <v>22.03</v>
      </c>
      <c r="AB40" s="206">
        <v>0</v>
      </c>
      <c r="AC40" s="206">
        <v>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78.87</v>
      </c>
      <c r="L41" s="206">
        <v>41.83</v>
      </c>
      <c r="M41" s="206">
        <v>0</v>
      </c>
      <c r="N41" s="206">
        <v>28.85</v>
      </c>
      <c r="O41" s="206">
        <v>48.46</v>
      </c>
      <c r="P41" s="206">
        <v>58.46</v>
      </c>
      <c r="Q41" s="206">
        <v>5.33</v>
      </c>
      <c r="R41" s="206">
        <v>5.17</v>
      </c>
      <c r="S41" s="206">
        <v>6.44</v>
      </c>
      <c r="T41" s="206">
        <v>0</v>
      </c>
      <c r="U41" s="206">
        <v>265.27</v>
      </c>
      <c r="V41" s="206">
        <v>2.36</v>
      </c>
      <c r="W41" s="206">
        <v>10.82</v>
      </c>
      <c r="X41" s="206">
        <v>24.02</v>
      </c>
      <c r="Y41" s="206">
        <v>0</v>
      </c>
      <c r="Z41" s="206">
        <v>67.98</v>
      </c>
      <c r="AA41" s="206">
        <v>22.03</v>
      </c>
      <c r="AB41" s="206">
        <v>0</v>
      </c>
      <c r="AC41" s="206">
        <v>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78.87</v>
      </c>
      <c r="L42" s="206">
        <v>41.83</v>
      </c>
      <c r="M42" s="206">
        <v>0</v>
      </c>
      <c r="N42" s="206">
        <v>28.85</v>
      </c>
      <c r="O42" s="206">
        <v>48.46</v>
      </c>
      <c r="P42" s="206">
        <v>58.46</v>
      </c>
      <c r="Q42" s="206">
        <v>5.33</v>
      </c>
      <c r="R42" s="206">
        <v>5.17</v>
      </c>
      <c r="S42" s="206">
        <v>6.44</v>
      </c>
      <c r="T42" s="206">
        <v>0</v>
      </c>
      <c r="U42" s="206">
        <v>265.27</v>
      </c>
      <c r="V42" s="206">
        <v>2.36</v>
      </c>
      <c r="W42" s="206">
        <v>10.82</v>
      </c>
      <c r="X42" s="206">
        <v>24.02</v>
      </c>
      <c r="Y42" s="206">
        <v>0</v>
      </c>
      <c r="Z42" s="206">
        <v>67.98</v>
      </c>
      <c r="AA42" s="206">
        <v>22.03</v>
      </c>
      <c r="AB42" s="206">
        <v>0</v>
      </c>
      <c r="AC42" s="206">
        <v>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78.87</v>
      </c>
      <c r="L43" s="206">
        <v>41.83</v>
      </c>
      <c r="M43" s="206">
        <v>0</v>
      </c>
      <c r="N43" s="206">
        <v>28.85</v>
      </c>
      <c r="O43" s="206">
        <v>48.46</v>
      </c>
      <c r="P43" s="206">
        <v>58.46</v>
      </c>
      <c r="Q43" s="206">
        <v>5.33</v>
      </c>
      <c r="R43" s="206">
        <v>5.17</v>
      </c>
      <c r="S43" s="206">
        <v>6.44</v>
      </c>
      <c r="T43" s="206">
        <v>0</v>
      </c>
      <c r="U43" s="206">
        <v>265.27</v>
      </c>
      <c r="V43" s="206">
        <v>2.27</v>
      </c>
      <c r="W43" s="206">
        <v>10.82</v>
      </c>
      <c r="X43" s="206">
        <v>24.02</v>
      </c>
      <c r="Y43" s="206">
        <v>0</v>
      </c>
      <c r="Z43" s="206">
        <v>67.98</v>
      </c>
      <c r="AA43" s="206">
        <v>22.03</v>
      </c>
      <c r="AB43" s="206">
        <v>0</v>
      </c>
      <c r="AC43" s="206">
        <v>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78.87</v>
      </c>
      <c r="L44" s="206">
        <v>41.83</v>
      </c>
      <c r="M44" s="206">
        <v>0</v>
      </c>
      <c r="N44" s="206">
        <v>28.85</v>
      </c>
      <c r="O44" s="206">
        <v>48.46</v>
      </c>
      <c r="P44" s="206">
        <v>58.46</v>
      </c>
      <c r="Q44" s="206">
        <v>5.33</v>
      </c>
      <c r="R44" s="206">
        <v>5.17</v>
      </c>
      <c r="S44" s="206">
        <v>6.44</v>
      </c>
      <c r="T44" s="206">
        <v>0</v>
      </c>
      <c r="U44" s="206">
        <v>265.27</v>
      </c>
      <c r="V44" s="206">
        <v>2.27</v>
      </c>
      <c r="W44" s="206">
        <v>10.82</v>
      </c>
      <c r="X44" s="206">
        <v>24.02</v>
      </c>
      <c r="Y44" s="206">
        <v>0</v>
      </c>
      <c r="Z44" s="206">
        <v>67.98</v>
      </c>
      <c r="AA44" s="206">
        <v>22.03</v>
      </c>
      <c r="AB44" s="206">
        <v>0</v>
      </c>
      <c r="AC44" s="206">
        <v>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78.89</v>
      </c>
      <c r="L45" s="206">
        <v>41.83</v>
      </c>
      <c r="M45" s="206">
        <v>0</v>
      </c>
      <c r="N45" s="206">
        <v>28.85</v>
      </c>
      <c r="O45" s="206">
        <v>48.46</v>
      </c>
      <c r="P45" s="206">
        <v>58.45</v>
      </c>
      <c r="Q45" s="206">
        <v>5.33</v>
      </c>
      <c r="R45" s="206">
        <v>5.17</v>
      </c>
      <c r="S45" s="206">
        <v>6.44</v>
      </c>
      <c r="T45" s="206">
        <v>0</v>
      </c>
      <c r="U45" s="206">
        <v>265.27</v>
      </c>
      <c r="V45" s="206">
        <v>2.5099999999999998</v>
      </c>
      <c r="W45" s="206">
        <v>10.82</v>
      </c>
      <c r="X45" s="206">
        <v>24.02</v>
      </c>
      <c r="Y45" s="206">
        <v>0</v>
      </c>
      <c r="Z45" s="206">
        <v>67.98</v>
      </c>
      <c r="AA45" s="206">
        <v>22.03</v>
      </c>
      <c r="AB45" s="206">
        <v>0</v>
      </c>
      <c r="AC45" s="206">
        <v>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78.89</v>
      </c>
      <c r="L46" s="206">
        <v>41.83</v>
      </c>
      <c r="M46" s="206">
        <v>0</v>
      </c>
      <c r="N46" s="206">
        <v>28.85</v>
      </c>
      <c r="O46" s="206">
        <v>48.46</v>
      </c>
      <c r="P46" s="206">
        <v>58.45</v>
      </c>
      <c r="Q46" s="206">
        <v>5.33</v>
      </c>
      <c r="R46" s="206">
        <v>5.17</v>
      </c>
      <c r="S46" s="206">
        <v>6.44</v>
      </c>
      <c r="T46" s="206">
        <v>0</v>
      </c>
      <c r="U46" s="206">
        <v>265.27</v>
      </c>
      <c r="V46" s="206">
        <v>2.5099999999999998</v>
      </c>
      <c r="W46" s="206">
        <v>10.82</v>
      </c>
      <c r="X46" s="206">
        <v>24.02</v>
      </c>
      <c r="Y46" s="206">
        <v>0</v>
      </c>
      <c r="Z46" s="206">
        <v>67.98</v>
      </c>
      <c r="AA46" s="206">
        <v>22.03</v>
      </c>
      <c r="AB46" s="206">
        <v>0</v>
      </c>
      <c r="AC46" s="206">
        <v>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78.89</v>
      </c>
      <c r="L47" s="206">
        <v>41.83</v>
      </c>
      <c r="M47" s="206">
        <v>0</v>
      </c>
      <c r="N47" s="206">
        <v>28.85</v>
      </c>
      <c r="O47" s="206">
        <v>48.46</v>
      </c>
      <c r="P47" s="206">
        <v>58.46</v>
      </c>
      <c r="Q47" s="206">
        <v>5.33</v>
      </c>
      <c r="R47" s="206">
        <v>5.17</v>
      </c>
      <c r="S47" s="206">
        <v>6.44</v>
      </c>
      <c r="T47" s="206">
        <v>0</v>
      </c>
      <c r="U47" s="206">
        <v>265.27</v>
      </c>
      <c r="V47" s="206">
        <v>2.5099999999999998</v>
      </c>
      <c r="W47" s="206">
        <v>10.97</v>
      </c>
      <c r="X47" s="206">
        <v>24.02</v>
      </c>
      <c r="Y47" s="206">
        <v>0</v>
      </c>
      <c r="Z47" s="206">
        <v>67.98</v>
      </c>
      <c r="AA47" s="206">
        <v>22.03</v>
      </c>
      <c r="AB47" s="206">
        <v>0</v>
      </c>
      <c r="AC47" s="206">
        <v>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78.89</v>
      </c>
      <c r="L48" s="206">
        <v>41.83</v>
      </c>
      <c r="M48" s="206">
        <v>0</v>
      </c>
      <c r="N48" s="206">
        <v>28.85</v>
      </c>
      <c r="O48" s="206">
        <v>48.46</v>
      </c>
      <c r="P48" s="206">
        <v>58.46</v>
      </c>
      <c r="Q48" s="206">
        <v>5.33</v>
      </c>
      <c r="R48" s="206">
        <v>5.17</v>
      </c>
      <c r="S48" s="206">
        <v>6.44</v>
      </c>
      <c r="T48" s="206">
        <v>0</v>
      </c>
      <c r="U48" s="206">
        <v>265.27</v>
      </c>
      <c r="V48" s="206">
        <v>2.5099999999999998</v>
      </c>
      <c r="W48" s="206">
        <v>10.97</v>
      </c>
      <c r="X48" s="206">
        <v>24.02</v>
      </c>
      <c r="Y48" s="206">
        <v>0</v>
      </c>
      <c r="Z48" s="206">
        <v>67.98</v>
      </c>
      <c r="AA48" s="206">
        <v>22.03</v>
      </c>
      <c r="AB48" s="206">
        <v>0</v>
      </c>
      <c r="AC48" s="206">
        <v>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80.19</v>
      </c>
      <c r="L49" s="206">
        <v>13</v>
      </c>
      <c r="M49" s="206">
        <v>0</v>
      </c>
      <c r="N49" s="206">
        <v>28.85</v>
      </c>
      <c r="O49" s="206">
        <v>48.46</v>
      </c>
      <c r="P49" s="206">
        <v>64.98</v>
      </c>
      <c r="Q49" s="206">
        <v>5.33</v>
      </c>
      <c r="R49" s="206">
        <v>5.17</v>
      </c>
      <c r="S49" s="206">
        <v>3.62</v>
      </c>
      <c r="T49" s="206">
        <v>0</v>
      </c>
      <c r="U49" s="206">
        <v>265.27</v>
      </c>
      <c r="V49" s="206">
        <v>2.5099999999999998</v>
      </c>
      <c r="W49" s="206">
        <v>10.97</v>
      </c>
      <c r="X49" s="206">
        <v>24.02</v>
      </c>
      <c r="Y49" s="206">
        <v>0</v>
      </c>
      <c r="Z49" s="206">
        <v>67.98</v>
      </c>
      <c r="AA49" s="206">
        <v>22.03</v>
      </c>
      <c r="AB49" s="206">
        <v>0</v>
      </c>
      <c r="AC49" s="206">
        <v>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78.89</v>
      </c>
      <c r="L50" s="206">
        <v>13</v>
      </c>
      <c r="M50" s="206">
        <v>0</v>
      </c>
      <c r="N50" s="206">
        <v>28.85</v>
      </c>
      <c r="O50" s="206">
        <v>48.46</v>
      </c>
      <c r="P50" s="206">
        <v>65.06</v>
      </c>
      <c r="Q50" s="206">
        <v>5.33</v>
      </c>
      <c r="R50" s="206">
        <v>5.17</v>
      </c>
      <c r="S50" s="206">
        <v>3.62</v>
      </c>
      <c r="T50" s="206">
        <v>0</v>
      </c>
      <c r="U50" s="206">
        <v>265.27</v>
      </c>
      <c r="V50" s="206">
        <v>2.5099999999999998</v>
      </c>
      <c r="W50" s="206">
        <v>10.97</v>
      </c>
      <c r="X50" s="206">
        <v>24.02</v>
      </c>
      <c r="Y50" s="206">
        <v>0</v>
      </c>
      <c r="Z50" s="206">
        <v>67.98</v>
      </c>
      <c r="AA50" s="206">
        <v>22.03</v>
      </c>
      <c r="AB50" s="206">
        <v>0</v>
      </c>
      <c r="AC50" s="206">
        <v>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78.89</v>
      </c>
      <c r="L51" s="206">
        <v>13</v>
      </c>
      <c r="M51" s="206">
        <v>0</v>
      </c>
      <c r="N51" s="206">
        <v>28.85</v>
      </c>
      <c r="O51" s="206">
        <v>48.46</v>
      </c>
      <c r="P51" s="206">
        <v>65.06</v>
      </c>
      <c r="Q51" s="206">
        <v>2</v>
      </c>
      <c r="R51" s="206">
        <v>5.17</v>
      </c>
      <c r="S51" s="206">
        <v>3.16</v>
      </c>
      <c r="T51" s="206">
        <v>0</v>
      </c>
      <c r="U51" s="206">
        <v>265.27</v>
      </c>
      <c r="V51" s="206">
        <v>2.5099999999999998</v>
      </c>
      <c r="W51" s="206">
        <v>10.97</v>
      </c>
      <c r="X51" s="206">
        <v>24.02</v>
      </c>
      <c r="Y51" s="206">
        <v>0</v>
      </c>
      <c r="Z51" s="206">
        <v>67.98</v>
      </c>
      <c r="AA51" s="206">
        <v>22.03</v>
      </c>
      <c r="AB51" s="206">
        <v>0</v>
      </c>
      <c r="AC51" s="206">
        <v>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78.89</v>
      </c>
      <c r="L52" s="206">
        <v>13</v>
      </c>
      <c r="M52" s="206">
        <v>0</v>
      </c>
      <c r="N52" s="206">
        <v>28.85</v>
      </c>
      <c r="O52" s="206">
        <v>48.46</v>
      </c>
      <c r="P52" s="206">
        <v>65.06</v>
      </c>
      <c r="Q52" s="206">
        <v>2</v>
      </c>
      <c r="R52" s="206">
        <v>5.17</v>
      </c>
      <c r="S52" s="206">
        <v>3.16</v>
      </c>
      <c r="T52" s="206">
        <v>0</v>
      </c>
      <c r="U52" s="206">
        <v>265.27</v>
      </c>
      <c r="V52" s="206">
        <v>2.5099999999999998</v>
      </c>
      <c r="W52" s="206">
        <v>10.97</v>
      </c>
      <c r="X52" s="206">
        <v>24.02</v>
      </c>
      <c r="Y52" s="206">
        <v>0</v>
      </c>
      <c r="Z52" s="206">
        <v>67.98</v>
      </c>
      <c r="AA52" s="206">
        <v>22.03</v>
      </c>
      <c r="AB52" s="206">
        <v>0</v>
      </c>
      <c r="AC52" s="206">
        <v>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79.02</v>
      </c>
      <c r="L53" s="206">
        <v>14.44</v>
      </c>
      <c r="M53" s="206">
        <v>0</v>
      </c>
      <c r="N53" s="206">
        <v>28.85</v>
      </c>
      <c r="O53" s="206">
        <v>48.46</v>
      </c>
      <c r="P53" s="206">
        <v>65.06</v>
      </c>
      <c r="Q53" s="206">
        <v>1.92</v>
      </c>
      <c r="R53" s="206">
        <v>5.17</v>
      </c>
      <c r="S53" s="206">
        <v>3.16</v>
      </c>
      <c r="T53" s="206">
        <v>0</v>
      </c>
      <c r="U53" s="206">
        <v>265.27</v>
      </c>
      <c r="V53" s="206">
        <v>2.5099999999999998</v>
      </c>
      <c r="W53" s="206">
        <v>10.23</v>
      </c>
      <c r="X53" s="206">
        <v>24.02</v>
      </c>
      <c r="Y53" s="206">
        <v>0</v>
      </c>
      <c r="Z53" s="206">
        <v>67.98</v>
      </c>
      <c r="AA53" s="206">
        <v>22.03</v>
      </c>
      <c r="AB53" s="206">
        <v>0</v>
      </c>
      <c r="AC53" s="206">
        <v>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47.56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79.02</v>
      </c>
      <c r="L54" s="206">
        <v>14.44</v>
      </c>
      <c r="M54" s="206">
        <v>0</v>
      </c>
      <c r="N54" s="206">
        <v>28.85</v>
      </c>
      <c r="O54" s="206">
        <v>48.46</v>
      </c>
      <c r="P54" s="206">
        <v>65.06</v>
      </c>
      <c r="Q54" s="206">
        <v>2</v>
      </c>
      <c r="R54" s="206">
        <v>5.17</v>
      </c>
      <c r="S54" s="206">
        <v>3.16</v>
      </c>
      <c r="T54" s="206">
        <v>0</v>
      </c>
      <c r="U54" s="206">
        <v>265.27</v>
      </c>
      <c r="V54" s="206">
        <v>2.5099999999999998</v>
      </c>
      <c r="W54" s="206">
        <v>9.49</v>
      </c>
      <c r="X54" s="206">
        <v>24.02</v>
      </c>
      <c r="Y54" s="206">
        <v>0</v>
      </c>
      <c r="Z54" s="206">
        <v>67.98</v>
      </c>
      <c r="AA54" s="206">
        <v>22.03</v>
      </c>
      <c r="AB54" s="206">
        <v>0</v>
      </c>
      <c r="AC54" s="206">
        <v>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47.56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37.76</v>
      </c>
      <c r="L55" s="206">
        <v>14.83</v>
      </c>
      <c r="M55" s="206">
        <v>0</v>
      </c>
      <c r="N55" s="206">
        <v>28.85</v>
      </c>
      <c r="O55" s="206">
        <v>48.46</v>
      </c>
      <c r="P55" s="206">
        <v>65.06</v>
      </c>
      <c r="Q55" s="206">
        <v>1.92</v>
      </c>
      <c r="R55" s="206">
        <v>5.17</v>
      </c>
      <c r="S55" s="206">
        <v>3.16</v>
      </c>
      <c r="T55" s="206">
        <v>0</v>
      </c>
      <c r="U55" s="206">
        <v>265.27</v>
      </c>
      <c r="V55" s="206">
        <v>0</v>
      </c>
      <c r="W55" s="206">
        <v>8.9</v>
      </c>
      <c r="X55" s="206">
        <v>24.02</v>
      </c>
      <c r="Y55" s="206">
        <v>0</v>
      </c>
      <c r="Z55" s="206">
        <v>67.98</v>
      </c>
      <c r="AA55" s="206">
        <v>22.03</v>
      </c>
      <c r="AB55" s="206">
        <v>0</v>
      </c>
      <c r="AC55" s="206">
        <v>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47.56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36.56</v>
      </c>
      <c r="L56" s="206">
        <v>14.44</v>
      </c>
      <c r="M56" s="206">
        <v>0</v>
      </c>
      <c r="N56" s="206">
        <v>28.85</v>
      </c>
      <c r="O56" s="206">
        <v>48.46</v>
      </c>
      <c r="P56" s="206">
        <v>65.06</v>
      </c>
      <c r="Q56" s="206">
        <v>1.92</v>
      </c>
      <c r="R56" s="206">
        <v>5.17</v>
      </c>
      <c r="S56" s="206">
        <v>3.16</v>
      </c>
      <c r="T56" s="206">
        <v>0</v>
      </c>
      <c r="U56" s="206">
        <v>265.27</v>
      </c>
      <c r="V56" s="206">
        <v>0</v>
      </c>
      <c r="W56" s="206">
        <v>8.15</v>
      </c>
      <c r="X56" s="206">
        <v>24.02</v>
      </c>
      <c r="Y56" s="206">
        <v>0</v>
      </c>
      <c r="Z56" s="206">
        <v>67.98</v>
      </c>
      <c r="AA56" s="206">
        <v>22.03</v>
      </c>
      <c r="AB56" s="206">
        <v>0</v>
      </c>
      <c r="AC56" s="206">
        <v>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47.56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36.56</v>
      </c>
      <c r="L57" s="206">
        <v>14.44</v>
      </c>
      <c r="M57" s="206">
        <v>0</v>
      </c>
      <c r="N57" s="206">
        <v>28.85</v>
      </c>
      <c r="O57" s="206">
        <v>48.46</v>
      </c>
      <c r="P57" s="206">
        <v>65.06</v>
      </c>
      <c r="Q57" s="206">
        <v>1.92</v>
      </c>
      <c r="R57" s="206">
        <v>5.17</v>
      </c>
      <c r="S57" s="206">
        <v>3.16</v>
      </c>
      <c r="T57" s="206">
        <v>0</v>
      </c>
      <c r="U57" s="206">
        <v>265.27</v>
      </c>
      <c r="V57" s="206">
        <v>3.68</v>
      </c>
      <c r="W57" s="206">
        <v>8.15</v>
      </c>
      <c r="X57" s="206">
        <v>24.02</v>
      </c>
      <c r="Y57" s="206">
        <v>0</v>
      </c>
      <c r="Z57" s="206">
        <v>67.98</v>
      </c>
      <c r="AA57" s="206">
        <v>22.03</v>
      </c>
      <c r="AB57" s="206">
        <v>0</v>
      </c>
      <c r="AC57" s="206">
        <v>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47.56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36.56</v>
      </c>
      <c r="L58" s="206">
        <v>14.44</v>
      </c>
      <c r="M58" s="206">
        <v>0</v>
      </c>
      <c r="N58" s="206">
        <v>28.85</v>
      </c>
      <c r="O58" s="206">
        <v>48.46</v>
      </c>
      <c r="P58" s="206">
        <v>65.06</v>
      </c>
      <c r="Q58" s="206">
        <v>1.92</v>
      </c>
      <c r="R58" s="206">
        <v>5.17</v>
      </c>
      <c r="S58" s="206">
        <v>3.16</v>
      </c>
      <c r="T58" s="206">
        <v>0</v>
      </c>
      <c r="U58" s="206">
        <v>265.27</v>
      </c>
      <c r="V58" s="206">
        <v>3.68</v>
      </c>
      <c r="W58" s="206">
        <v>8.15</v>
      </c>
      <c r="X58" s="206">
        <v>24.02</v>
      </c>
      <c r="Y58" s="206">
        <v>0</v>
      </c>
      <c r="Z58" s="206">
        <v>67.98</v>
      </c>
      <c r="AA58" s="206">
        <v>22.03</v>
      </c>
      <c r="AB58" s="206">
        <v>0</v>
      </c>
      <c r="AC58" s="206">
        <v>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47.56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31.76</v>
      </c>
      <c r="L59" s="206">
        <v>14.44</v>
      </c>
      <c r="M59" s="206">
        <v>0</v>
      </c>
      <c r="N59" s="206">
        <v>28.85</v>
      </c>
      <c r="O59" s="206">
        <v>48.46</v>
      </c>
      <c r="P59" s="206">
        <v>65.42</v>
      </c>
      <c r="Q59" s="206">
        <v>1.92</v>
      </c>
      <c r="R59" s="206">
        <v>5.17</v>
      </c>
      <c r="S59" s="206">
        <v>3.16</v>
      </c>
      <c r="T59" s="206">
        <v>0</v>
      </c>
      <c r="U59" s="206">
        <v>265.27</v>
      </c>
      <c r="V59" s="206">
        <v>2.5099999999999998</v>
      </c>
      <c r="W59" s="206">
        <v>8.15</v>
      </c>
      <c r="X59" s="206">
        <v>24.02</v>
      </c>
      <c r="Y59" s="206">
        <v>0</v>
      </c>
      <c r="Z59" s="206">
        <v>67.98</v>
      </c>
      <c r="AA59" s="206">
        <v>22.03</v>
      </c>
      <c r="AB59" s="206">
        <v>0</v>
      </c>
      <c r="AC59" s="206">
        <v>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47.56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36.56</v>
      </c>
      <c r="L60" s="206">
        <v>14.44</v>
      </c>
      <c r="M60" s="206">
        <v>0</v>
      </c>
      <c r="N60" s="206">
        <v>28.85</v>
      </c>
      <c r="O60" s="206">
        <v>48.46</v>
      </c>
      <c r="P60" s="206">
        <v>65.42</v>
      </c>
      <c r="Q60" s="206">
        <v>1.92</v>
      </c>
      <c r="R60" s="206">
        <v>5.17</v>
      </c>
      <c r="S60" s="206">
        <v>3.16</v>
      </c>
      <c r="T60" s="206">
        <v>0</v>
      </c>
      <c r="U60" s="206">
        <v>265.27</v>
      </c>
      <c r="V60" s="206">
        <v>2.5099999999999998</v>
      </c>
      <c r="W60" s="206">
        <v>8.15</v>
      </c>
      <c r="X60" s="206">
        <v>24.02</v>
      </c>
      <c r="Y60" s="206">
        <v>0</v>
      </c>
      <c r="Z60" s="206">
        <v>67.98</v>
      </c>
      <c r="AA60" s="206">
        <v>22.03</v>
      </c>
      <c r="AB60" s="206">
        <v>0</v>
      </c>
      <c r="AC60" s="206">
        <v>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47.56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79.02</v>
      </c>
      <c r="L61" s="206">
        <v>41.83</v>
      </c>
      <c r="M61" s="206">
        <v>0</v>
      </c>
      <c r="N61" s="206">
        <v>28.85</v>
      </c>
      <c r="O61" s="206">
        <v>48.46</v>
      </c>
      <c r="P61" s="206">
        <v>65.42</v>
      </c>
      <c r="Q61" s="206">
        <v>1.92</v>
      </c>
      <c r="R61" s="206">
        <v>5.17</v>
      </c>
      <c r="S61" s="206">
        <v>3.16</v>
      </c>
      <c r="T61" s="206">
        <v>0</v>
      </c>
      <c r="U61" s="206">
        <v>265.27</v>
      </c>
      <c r="V61" s="206">
        <v>2.5099999999999998</v>
      </c>
      <c r="W61" s="206">
        <v>8.15</v>
      </c>
      <c r="X61" s="206">
        <v>24.02</v>
      </c>
      <c r="Y61" s="206">
        <v>0</v>
      </c>
      <c r="Z61" s="206">
        <v>67.98</v>
      </c>
      <c r="AA61" s="206">
        <v>22.03</v>
      </c>
      <c r="AB61" s="206">
        <v>0</v>
      </c>
      <c r="AC61" s="206">
        <v>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47.56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79.02</v>
      </c>
      <c r="L62" s="206">
        <v>41.83</v>
      </c>
      <c r="M62" s="206">
        <v>0</v>
      </c>
      <c r="N62" s="206">
        <v>28.85</v>
      </c>
      <c r="O62" s="206">
        <v>48.46</v>
      </c>
      <c r="P62" s="206">
        <v>65.42</v>
      </c>
      <c r="Q62" s="206">
        <v>1.92</v>
      </c>
      <c r="R62" s="206">
        <v>5.17</v>
      </c>
      <c r="S62" s="206">
        <v>3.16</v>
      </c>
      <c r="T62" s="206">
        <v>0</v>
      </c>
      <c r="U62" s="206">
        <v>265.27</v>
      </c>
      <c r="V62" s="206">
        <v>2.5099999999999998</v>
      </c>
      <c r="W62" s="206">
        <v>8.15</v>
      </c>
      <c r="X62" s="206">
        <v>24.02</v>
      </c>
      <c r="Y62" s="206">
        <v>0</v>
      </c>
      <c r="Z62" s="206">
        <v>67.98</v>
      </c>
      <c r="AA62" s="206">
        <v>22.03</v>
      </c>
      <c r="AB62" s="206">
        <v>0</v>
      </c>
      <c r="AC62" s="206">
        <v>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47.56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79.02</v>
      </c>
      <c r="L63" s="206">
        <v>41.83</v>
      </c>
      <c r="M63" s="206">
        <v>0</v>
      </c>
      <c r="N63" s="206">
        <v>28.85</v>
      </c>
      <c r="O63" s="206">
        <v>48.46</v>
      </c>
      <c r="P63" s="206">
        <v>65.42</v>
      </c>
      <c r="Q63" s="206">
        <v>5</v>
      </c>
      <c r="R63" s="206">
        <v>5.17</v>
      </c>
      <c r="S63" s="206">
        <v>3.16</v>
      </c>
      <c r="T63" s="206">
        <v>0</v>
      </c>
      <c r="U63" s="206">
        <v>265.27</v>
      </c>
      <c r="V63" s="206">
        <v>2.5099999999999998</v>
      </c>
      <c r="W63" s="206">
        <v>8.15</v>
      </c>
      <c r="X63" s="206">
        <v>24.02</v>
      </c>
      <c r="Y63" s="206">
        <v>0</v>
      </c>
      <c r="Z63" s="206">
        <v>67.98</v>
      </c>
      <c r="AA63" s="206">
        <v>22.03</v>
      </c>
      <c r="AB63" s="206">
        <v>0</v>
      </c>
      <c r="AC63" s="206">
        <v>8.14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47.56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79.02</v>
      </c>
      <c r="L64" s="206">
        <v>41.83</v>
      </c>
      <c r="M64" s="206">
        <v>0</v>
      </c>
      <c r="N64" s="206">
        <v>28.85</v>
      </c>
      <c r="O64" s="206">
        <v>48.46</v>
      </c>
      <c r="P64" s="206">
        <v>65.42</v>
      </c>
      <c r="Q64" s="206">
        <v>5</v>
      </c>
      <c r="R64" s="206">
        <v>5.17</v>
      </c>
      <c r="S64" s="206">
        <v>3.16</v>
      </c>
      <c r="T64" s="206">
        <v>0</v>
      </c>
      <c r="U64" s="206">
        <v>265.27</v>
      </c>
      <c r="V64" s="206">
        <v>2.5099999999999998</v>
      </c>
      <c r="W64" s="206">
        <v>8.15</v>
      </c>
      <c r="X64" s="206">
        <v>24.02</v>
      </c>
      <c r="Y64" s="206">
        <v>0</v>
      </c>
      <c r="Z64" s="206">
        <v>67.98</v>
      </c>
      <c r="AA64" s="206">
        <v>22.03</v>
      </c>
      <c r="AB64" s="206">
        <v>0</v>
      </c>
      <c r="AC64" s="206">
        <v>8.14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47.56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78.89</v>
      </c>
      <c r="L65" s="206">
        <v>41.83</v>
      </c>
      <c r="M65" s="206">
        <v>0</v>
      </c>
      <c r="N65" s="206">
        <v>28.85</v>
      </c>
      <c r="O65" s="206">
        <v>48.46</v>
      </c>
      <c r="P65" s="206">
        <v>65.42</v>
      </c>
      <c r="Q65" s="206">
        <v>5.33</v>
      </c>
      <c r="R65" s="206">
        <v>5.17</v>
      </c>
      <c r="S65" s="206">
        <v>3.62</v>
      </c>
      <c r="T65" s="206">
        <v>0</v>
      </c>
      <c r="U65" s="206">
        <v>253.3</v>
      </c>
      <c r="V65" s="206">
        <v>2.34</v>
      </c>
      <c r="W65" s="206">
        <v>8.15</v>
      </c>
      <c r="X65" s="206">
        <v>24.02</v>
      </c>
      <c r="Y65" s="206">
        <v>0</v>
      </c>
      <c r="Z65" s="206">
        <v>67.98</v>
      </c>
      <c r="AA65" s="206">
        <v>22.03</v>
      </c>
      <c r="AB65" s="206">
        <v>0</v>
      </c>
      <c r="AC65" s="206">
        <v>8.14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47.56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78.89</v>
      </c>
      <c r="L66" s="206">
        <v>41.83</v>
      </c>
      <c r="M66" s="206">
        <v>0</v>
      </c>
      <c r="N66" s="206">
        <v>28.85</v>
      </c>
      <c r="O66" s="206">
        <v>48.46</v>
      </c>
      <c r="P66" s="206">
        <v>65.42</v>
      </c>
      <c r="Q66" s="206">
        <v>5.33</v>
      </c>
      <c r="R66" s="206">
        <v>5.17</v>
      </c>
      <c r="S66" s="206">
        <v>3.62</v>
      </c>
      <c r="T66" s="206">
        <v>0</v>
      </c>
      <c r="U66" s="206">
        <v>253.3</v>
      </c>
      <c r="V66" s="206">
        <v>2.34</v>
      </c>
      <c r="W66" s="206">
        <v>8.15</v>
      </c>
      <c r="X66" s="206">
        <v>24.02</v>
      </c>
      <c r="Y66" s="206">
        <v>0</v>
      </c>
      <c r="Z66" s="206">
        <v>67.98</v>
      </c>
      <c r="AA66" s="206">
        <v>22.03</v>
      </c>
      <c r="AB66" s="206">
        <v>0</v>
      </c>
      <c r="AC66" s="206">
        <v>8.14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47.56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78.89</v>
      </c>
      <c r="L67" s="206">
        <v>41.83</v>
      </c>
      <c r="M67" s="206">
        <v>0</v>
      </c>
      <c r="N67" s="206">
        <v>28.85</v>
      </c>
      <c r="O67" s="206">
        <v>48.46</v>
      </c>
      <c r="P67" s="206">
        <v>65.42</v>
      </c>
      <c r="Q67" s="206">
        <v>5.33</v>
      </c>
      <c r="R67" s="206">
        <v>5.17</v>
      </c>
      <c r="S67" s="206">
        <v>3.62</v>
      </c>
      <c r="T67" s="206">
        <v>0</v>
      </c>
      <c r="U67" s="206">
        <v>253.3</v>
      </c>
      <c r="V67" s="206">
        <v>2.34</v>
      </c>
      <c r="W67" s="206">
        <v>8.15</v>
      </c>
      <c r="X67" s="206">
        <v>24.02</v>
      </c>
      <c r="Y67" s="206">
        <v>0</v>
      </c>
      <c r="Z67" s="206">
        <v>67.98</v>
      </c>
      <c r="AA67" s="206">
        <v>22.03</v>
      </c>
      <c r="AB67" s="206">
        <v>0</v>
      </c>
      <c r="AC67" s="206">
        <v>8.14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48.58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78.89</v>
      </c>
      <c r="L68" s="206">
        <v>41.83</v>
      </c>
      <c r="M68" s="206">
        <v>0</v>
      </c>
      <c r="N68" s="206">
        <v>28.85</v>
      </c>
      <c r="O68" s="206">
        <v>48.46</v>
      </c>
      <c r="P68" s="206">
        <v>65.42</v>
      </c>
      <c r="Q68" s="206">
        <v>5.33</v>
      </c>
      <c r="R68" s="206">
        <v>5.17</v>
      </c>
      <c r="S68" s="206">
        <v>3.62</v>
      </c>
      <c r="T68" s="206">
        <v>0</v>
      </c>
      <c r="U68" s="206">
        <v>253.3</v>
      </c>
      <c r="V68" s="206">
        <v>2.34</v>
      </c>
      <c r="W68" s="206">
        <v>8.15</v>
      </c>
      <c r="X68" s="206">
        <v>24.02</v>
      </c>
      <c r="Y68" s="206">
        <v>0</v>
      </c>
      <c r="Z68" s="206">
        <v>67.98</v>
      </c>
      <c r="AA68" s="206">
        <v>22.03</v>
      </c>
      <c r="AB68" s="206">
        <v>0</v>
      </c>
      <c r="AC68" s="206">
        <v>8.14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46.02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78.89</v>
      </c>
      <c r="L69" s="206">
        <v>41.83</v>
      </c>
      <c r="M69" s="206">
        <v>0</v>
      </c>
      <c r="N69" s="206">
        <v>28.85</v>
      </c>
      <c r="O69" s="206">
        <v>48.46</v>
      </c>
      <c r="P69" s="206">
        <v>65.42</v>
      </c>
      <c r="Q69" s="206">
        <v>5.33</v>
      </c>
      <c r="R69" s="206">
        <v>5.17</v>
      </c>
      <c r="S69" s="206">
        <v>3.62</v>
      </c>
      <c r="T69" s="206">
        <v>0</v>
      </c>
      <c r="U69" s="206">
        <v>253.3</v>
      </c>
      <c r="V69" s="206">
        <v>2.29</v>
      </c>
      <c r="W69" s="206">
        <v>8.15</v>
      </c>
      <c r="X69" s="206">
        <v>24.02</v>
      </c>
      <c r="Y69" s="206">
        <v>0</v>
      </c>
      <c r="Z69" s="206">
        <v>67.98</v>
      </c>
      <c r="AA69" s="206">
        <v>22.03</v>
      </c>
      <c r="AB69" s="206">
        <v>0</v>
      </c>
      <c r="AC69" s="206">
        <v>8.14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46.02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13.76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78.89</v>
      </c>
      <c r="L70" s="206">
        <v>41.83</v>
      </c>
      <c r="M70" s="206">
        <v>0</v>
      </c>
      <c r="N70" s="206">
        <v>28.85</v>
      </c>
      <c r="O70" s="206">
        <v>48.46</v>
      </c>
      <c r="P70" s="206">
        <v>65.42</v>
      </c>
      <c r="Q70" s="206">
        <v>5.33</v>
      </c>
      <c r="R70" s="206">
        <v>5.17</v>
      </c>
      <c r="S70" s="206">
        <v>3.62</v>
      </c>
      <c r="T70" s="206">
        <v>0</v>
      </c>
      <c r="U70" s="206">
        <v>253.3</v>
      </c>
      <c r="V70" s="206">
        <v>2.29</v>
      </c>
      <c r="W70" s="206">
        <v>8.15</v>
      </c>
      <c r="X70" s="206">
        <v>24.02</v>
      </c>
      <c r="Y70" s="206">
        <v>0</v>
      </c>
      <c r="Z70" s="206">
        <v>67.98</v>
      </c>
      <c r="AA70" s="206">
        <v>22.03</v>
      </c>
      <c r="AB70" s="206">
        <v>0</v>
      </c>
      <c r="AC70" s="206">
        <v>8.14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46.02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5.93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78.89</v>
      </c>
      <c r="L71" s="206">
        <v>41.83</v>
      </c>
      <c r="M71" s="206">
        <v>0</v>
      </c>
      <c r="N71" s="206">
        <v>28.85</v>
      </c>
      <c r="O71" s="206">
        <v>48.46</v>
      </c>
      <c r="P71" s="206">
        <v>65.42</v>
      </c>
      <c r="Q71" s="206">
        <v>5.33</v>
      </c>
      <c r="R71" s="206">
        <v>5.17</v>
      </c>
      <c r="S71" s="206">
        <v>3.62</v>
      </c>
      <c r="T71" s="206">
        <v>0</v>
      </c>
      <c r="U71" s="206">
        <v>253.3</v>
      </c>
      <c r="V71" s="206">
        <v>2.29</v>
      </c>
      <c r="W71" s="206">
        <v>8.15</v>
      </c>
      <c r="X71" s="206">
        <v>24.02</v>
      </c>
      <c r="Y71" s="206">
        <v>0</v>
      </c>
      <c r="Z71" s="206">
        <v>67.98</v>
      </c>
      <c r="AA71" s="206">
        <v>22.03</v>
      </c>
      <c r="AB71" s="206">
        <v>0</v>
      </c>
      <c r="AC71" s="206">
        <v>8.14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46.02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1.38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78.89</v>
      </c>
      <c r="L72" s="206">
        <v>41.83</v>
      </c>
      <c r="M72" s="206">
        <v>0</v>
      </c>
      <c r="N72" s="206">
        <v>28.85</v>
      </c>
      <c r="O72" s="206">
        <v>48.46</v>
      </c>
      <c r="P72" s="206">
        <v>65.42</v>
      </c>
      <c r="Q72" s="206">
        <v>5.33</v>
      </c>
      <c r="R72" s="206">
        <v>5.17</v>
      </c>
      <c r="S72" s="206">
        <v>3.62</v>
      </c>
      <c r="T72" s="206">
        <v>0</v>
      </c>
      <c r="U72" s="206">
        <v>253.3</v>
      </c>
      <c r="V72" s="206">
        <v>2.29</v>
      </c>
      <c r="W72" s="206">
        <v>8.15</v>
      </c>
      <c r="X72" s="206">
        <v>24.02</v>
      </c>
      <c r="Y72" s="206">
        <v>0</v>
      </c>
      <c r="Z72" s="206">
        <v>67.98</v>
      </c>
      <c r="AA72" s="206">
        <v>22.03</v>
      </c>
      <c r="AB72" s="206">
        <v>0</v>
      </c>
      <c r="AC72" s="206">
        <v>8.14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46.02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78.89</v>
      </c>
      <c r="L73" s="206">
        <v>41.83</v>
      </c>
      <c r="M73" s="206">
        <v>0</v>
      </c>
      <c r="N73" s="206">
        <v>28.85</v>
      </c>
      <c r="O73" s="206">
        <v>48.46</v>
      </c>
      <c r="P73" s="206">
        <v>65.42</v>
      </c>
      <c r="Q73" s="206">
        <v>5.33</v>
      </c>
      <c r="R73" s="206">
        <v>5.17</v>
      </c>
      <c r="S73" s="206">
        <v>3.62</v>
      </c>
      <c r="T73" s="206">
        <v>0</v>
      </c>
      <c r="U73" s="206">
        <v>254.9</v>
      </c>
      <c r="V73" s="206">
        <v>2.29</v>
      </c>
      <c r="W73" s="206">
        <v>8.15</v>
      </c>
      <c r="X73" s="206">
        <v>24.02</v>
      </c>
      <c r="Y73" s="206">
        <v>0</v>
      </c>
      <c r="Z73" s="206">
        <v>67.98</v>
      </c>
      <c r="AA73" s="206">
        <v>22.03</v>
      </c>
      <c r="AB73" s="206">
        <v>0</v>
      </c>
      <c r="AC73" s="206">
        <v>8.14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46.02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78.89</v>
      </c>
      <c r="L74" s="206">
        <v>41.83</v>
      </c>
      <c r="M74" s="206">
        <v>0</v>
      </c>
      <c r="N74" s="206">
        <v>28.85</v>
      </c>
      <c r="O74" s="206">
        <v>48.46</v>
      </c>
      <c r="P74" s="206">
        <v>65.42</v>
      </c>
      <c r="Q74" s="206">
        <v>5.33</v>
      </c>
      <c r="R74" s="206">
        <v>5.17</v>
      </c>
      <c r="S74" s="206">
        <v>3.62</v>
      </c>
      <c r="T74" s="206">
        <v>0</v>
      </c>
      <c r="U74" s="206">
        <v>255.01</v>
      </c>
      <c r="V74" s="206">
        <v>2.29</v>
      </c>
      <c r="W74" s="206">
        <v>8.15</v>
      </c>
      <c r="X74" s="206">
        <v>24.02</v>
      </c>
      <c r="Y74" s="206">
        <v>0</v>
      </c>
      <c r="Z74" s="206">
        <v>67.98</v>
      </c>
      <c r="AA74" s="206">
        <v>22.03</v>
      </c>
      <c r="AB74" s="206">
        <v>0</v>
      </c>
      <c r="AC74" s="206">
        <v>8.14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46.02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78.89</v>
      </c>
      <c r="L75" s="206">
        <v>41.83</v>
      </c>
      <c r="M75" s="206">
        <v>0</v>
      </c>
      <c r="N75" s="206">
        <v>28.85</v>
      </c>
      <c r="O75" s="206">
        <v>48.46</v>
      </c>
      <c r="P75" s="206">
        <v>65.42</v>
      </c>
      <c r="Q75" s="206">
        <v>5.33</v>
      </c>
      <c r="R75" s="206">
        <v>5.17</v>
      </c>
      <c r="S75" s="206">
        <v>3.62</v>
      </c>
      <c r="T75" s="206">
        <v>0</v>
      </c>
      <c r="U75" s="206">
        <v>246.46</v>
      </c>
      <c r="V75" s="206">
        <v>2.29</v>
      </c>
      <c r="W75" s="206">
        <v>8.15</v>
      </c>
      <c r="X75" s="206">
        <v>24.02</v>
      </c>
      <c r="Y75" s="206">
        <v>0</v>
      </c>
      <c r="Z75" s="206">
        <v>67.98</v>
      </c>
      <c r="AA75" s="206">
        <v>22.03</v>
      </c>
      <c r="AB75" s="206">
        <v>0</v>
      </c>
      <c r="AC75" s="206">
        <v>8.14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46.02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78.89</v>
      </c>
      <c r="L76" s="206">
        <v>41.83</v>
      </c>
      <c r="M76" s="206">
        <v>0</v>
      </c>
      <c r="N76" s="206">
        <v>28.85</v>
      </c>
      <c r="O76" s="206">
        <v>48.46</v>
      </c>
      <c r="P76" s="206">
        <v>65.42</v>
      </c>
      <c r="Q76" s="206">
        <v>5.33</v>
      </c>
      <c r="R76" s="206">
        <v>5.17</v>
      </c>
      <c r="S76" s="206">
        <v>3.62</v>
      </c>
      <c r="T76" s="206">
        <v>0</v>
      </c>
      <c r="U76" s="206">
        <v>246.46</v>
      </c>
      <c r="V76" s="206">
        <v>2.29</v>
      </c>
      <c r="W76" s="206">
        <v>8.15</v>
      </c>
      <c r="X76" s="206">
        <v>24.02</v>
      </c>
      <c r="Y76" s="206">
        <v>0</v>
      </c>
      <c r="Z76" s="206">
        <v>67.98</v>
      </c>
      <c r="AA76" s="206">
        <v>22.03</v>
      </c>
      <c r="AB76" s="206">
        <v>0</v>
      </c>
      <c r="AC76" s="206">
        <v>8.14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46.02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78.89</v>
      </c>
      <c r="L77" s="206">
        <v>41.83</v>
      </c>
      <c r="M77" s="206">
        <v>0</v>
      </c>
      <c r="N77" s="206">
        <v>28.85</v>
      </c>
      <c r="O77" s="206">
        <v>48.46</v>
      </c>
      <c r="P77" s="206">
        <v>65.42</v>
      </c>
      <c r="Q77" s="206">
        <v>5.33</v>
      </c>
      <c r="R77" s="206">
        <v>5.17</v>
      </c>
      <c r="S77" s="206">
        <v>3.62</v>
      </c>
      <c r="T77" s="206">
        <v>0</v>
      </c>
      <c r="U77" s="206">
        <v>246.46</v>
      </c>
      <c r="V77" s="206">
        <v>2.29</v>
      </c>
      <c r="W77" s="206">
        <v>8.15</v>
      </c>
      <c r="X77" s="206">
        <v>24.02</v>
      </c>
      <c r="Y77" s="206">
        <v>0</v>
      </c>
      <c r="Z77" s="206">
        <v>67.98</v>
      </c>
      <c r="AA77" s="206">
        <v>22.03</v>
      </c>
      <c r="AB77" s="206">
        <v>0</v>
      </c>
      <c r="AC77" s="206">
        <v>20.23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46.02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78.89</v>
      </c>
      <c r="L78" s="206">
        <v>41.83</v>
      </c>
      <c r="M78" s="206">
        <v>0</v>
      </c>
      <c r="N78" s="206">
        <v>28.85</v>
      </c>
      <c r="O78" s="206">
        <v>48.46</v>
      </c>
      <c r="P78" s="206">
        <v>65.42</v>
      </c>
      <c r="Q78" s="206">
        <v>5.33</v>
      </c>
      <c r="R78" s="206">
        <v>5.17</v>
      </c>
      <c r="S78" s="206">
        <v>3.62</v>
      </c>
      <c r="T78" s="206">
        <v>0</v>
      </c>
      <c r="U78" s="206">
        <v>246.46</v>
      </c>
      <c r="V78" s="206">
        <v>2.29</v>
      </c>
      <c r="W78" s="206">
        <v>8.15</v>
      </c>
      <c r="X78" s="206">
        <v>24.02</v>
      </c>
      <c r="Y78" s="206">
        <v>0</v>
      </c>
      <c r="Z78" s="206">
        <v>67.98</v>
      </c>
      <c r="AA78" s="206">
        <v>22.03</v>
      </c>
      <c r="AB78" s="206">
        <v>0</v>
      </c>
      <c r="AC78" s="206">
        <v>20.23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46.02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78.89</v>
      </c>
      <c r="L79" s="206">
        <v>41.83</v>
      </c>
      <c r="M79" s="206">
        <v>0</v>
      </c>
      <c r="N79" s="206">
        <v>28.85</v>
      </c>
      <c r="O79" s="206">
        <v>48.46</v>
      </c>
      <c r="P79" s="206">
        <v>65.42</v>
      </c>
      <c r="Q79" s="206">
        <v>5.33</v>
      </c>
      <c r="R79" s="206">
        <v>5.17</v>
      </c>
      <c r="S79" s="206">
        <v>3.62</v>
      </c>
      <c r="T79" s="206">
        <v>0</v>
      </c>
      <c r="U79" s="206">
        <v>246.46</v>
      </c>
      <c r="V79" s="206">
        <v>2.29</v>
      </c>
      <c r="W79" s="206">
        <v>8.15</v>
      </c>
      <c r="X79" s="206">
        <v>24.02</v>
      </c>
      <c r="Y79" s="206">
        <v>0</v>
      </c>
      <c r="Z79" s="206">
        <v>67.98</v>
      </c>
      <c r="AA79" s="206">
        <v>22.03</v>
      </c>
      <c r="AB79" s="206">
        <v>0</v>
      </c>
      <c r="AC79" s="206">
        <v>8.14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46.02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78.89</v>
      </c>
      <c r="L80" s="206">
        <v>41.83</v>
      </c>
      <c r="M80" s="206">
        <v>0</v>
      </c>
      <c r="N80" s="206">
        <v>28.85</v>
      </c>
      <c r="O80" s="206">
        <v>48.46</v>
      </c>
      <c r="P80" s="206">
        <v>65.42</v>
      </c>
      <c r="Q80" s="206">
        <v>5.33</v>
      </c>
      <c r="R80" s="206">
        <v>5.17</v>
      </c>
      <c r="S80" s="206">
        <v>3.62</v>
      </c>
      <c r="T80" s="206">
        <v>0</v>
      </c>
      <c r="U80" s="206">
        <v>246.46</v>
      </c>
      <c r="V80" s="206">
        <v>2.29</v>
      </c>
      <c r="W80" s="206">
        <v>8.15</v>
      </c>
      <c r="X80" s="206">
        <v>24.02</v>
      </c>
      <c r="Y80" s="206">
        <v>0</v>
      </c>
      <c r="Z80" s="206">
        <v>67.98</v>
      </c>
      <c r="AA80" s="206">
        <v>22.03</v>
      </c>
      <c r="AB80" s="206">
        <v>0</v>
      </c>
      <c r="AC80" s="206">
        <v>8.14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46.02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78.89</v>
      </c>
      <c r="L81" s="206">
        <v>41.83</v>
      </c>
      <c r="M81" s="206">
        <v>0</v>
      </c>
      <c r="N81" s="206">
        <v>28.85</v>
      </c>
      <c r="O81" s="206">
        <v>48.46</v>
      </c>
      <c r="P81" s="206">
        <v>65.42</v>
      </c>
      <c r="Q81" s="206">
        <v>5.33</v>
      </c>
      <c r="R81" s="206">
        <v>5.17</v>
      </c>
      <c r="S81" s="206">
        <v>3.62</v>
      </c>
      <c r="T81" s="206">
        <v>0</v>
      </c>
      <c r="U81" s="206">
        <v>246.46</v>
      </c>
      <c r="V81" s="206">
        <v>2.29</v>
      </c>
      <c r="W81" s="206">
        <v>8.15</v>
      </c>
      <c r="X81" s="206">
        <v>24.02</v>
      </c>
      <c r="Y81" s="206">
        <v>0</v>
      </c>
      <c r="Z81" s="206">
        <v>67.98</v>
      </c>
      <c r="AA81" s="206">
        <v>22.03</v>
      </c>
      <c r="AB81" s="206">
        <v>0</v>
      </c>
      <c r="AC81" s="206">
        <v>8.14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48.58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78.89</v>
      </c>
      <c r="L82" s="206">
        <v>41.83</v>
      </c>
      <c r="M82" s="206">
        <v>0</v>
      </c>
      <c r="N82" s="206">
        <v>28.85</v>
      </c>
      <c r="O82" s="206">
        <v>48.46</v>
      </c>
      <c r="P82" s="206">
        <v>65.42</v>
      </c>
      <c r="Q82" s="206">
        <v>5.33</v>
      </c>
      <c r="R82" s="206">
        <v>5.17</v>
      </c>
      <c r="S82" s="206">
        <v>3.62</v>
      </c>
      <c r="T82" s="206">
        <v>0</v>
      </c>
      <c r="U82" s="206">
        <v>246.46</v>
      </c>
      <c r="V82" s="206">
        <v>2.29</v>
      </c>
      <c r="W82" s="206">
        <v>8.15</v>
      </c>
      <c r="X82" s="206">
        <v>24.02</v>
      </c>
      <c r="Y82" s="206">
        <v>0</v>
      </c>
      <c r="Z82" s="206">
        <v>67.98</v>
      </c>
      <c r="AA82" s="206">
        <v>22.03</v>
      </c>
      <c r="AB82" s="206">
        <v>0</v>
      </c>
      <c r="AC82" s="206">
        <v>8.14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48.58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37.270000000000003</v>
      </c>
      <c r="L83" s="206">
        <v>14.45</v>
      </c>
      <c r="M83" s="206">
        <v>0</v>
      </c>
      <c r="N83" s="206">
        <v>28.85</v>
      </c>
      <c r="O83" s="206">
        <v>48.46</v>
      </c>
      <c r="P83" s="206">
        <v>65.42</v>
      </c>
      <c r="Q83" s="206">
        <v>1.96</v>
      </c>
      <c r="R83" s="206">
        <v>5.17</v>
      </c>
      <c r="S83" s="206">
        <v>3.16</v>
      </c>
      <c r="T83" s="206">
        <v>0</v>
      </c>
      <c r="U83" s="206">
        <v>246.46</v>
      </c>
      <c r="V83" s="206">
        <v>2.68</v>
      </c>
      <c r="W83" s="206">
        <v>8.15</v>
      </c>
      <c r="X83" s="206">
        <v>24.02</v>
      </c>
      <c r="Y83" s="206">
        <v>0</v>
      </c>
      <c r="Z83" s="206">
        <v>67.98</v>
      </c>
      <c r="AA83" s="206">
        <v>22.03</v>
      </c>
      <c r="AB83" s="206">
        <v>0</v>
      </c>
      <c r="AC83" s="206">
        <v>8.14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48.58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36.56</v>
      </c>
      <c r="L84" s="206">
        <v>14.45</v>
      </c>
      <c r="M84" s="206">
        <v>0</v>
      </c>
      <c r="N84" s="206">
        <v>28.85</v>
      </c>
      <c r="O84" s="206">
        <v>48.46</v>
      </c>
      <c r="P84" s="206">
        <v>65.42</v>
      </c>
      <c r="Q84" s="206">
        <v>1.92</v>
      </c>
      <c r="R84" s="206">
        <v>5.17</v>
      </c>
      <c r="S84" s="206">
        <v>3.16</v>
      </c>
      <c r="T84" s="206">
        <v>0</v>
      </c>
      <c r="U84" s="206">
        <v>246.46</v>
      </c>
      <c r="V84" s="206">
        <v>2.68</v>
      </c>
      <c r="W84" s="206">
        <v>8.15</v>
      </c>
      <c r="X84" s="206">
        <v>24.02</v>
      </c>
      <c r="Y84" s="206">
        <v>0</v>
      </c>
      <c r="Z84" s="206">
        <v>67.98</v>
      </c>
      <c r="AA84" s="206">
        <v>22.03</v>
      </c>
      <c r="AB84" s="206">
        <v>0</v>
      </c>
      <c r="AC84" s="206">
        <v>8.14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48.58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56.85</v>
      </c>
      <c r="L85" s="206">
        <v>14.45</v>
      </c>
      <c r="M85" s="206">
        <v>0</v>
      </c>
      <c r="N85" s="206">
        <v>28.85</v>
      </c>
      <c r="O85" s="206">
        <v>48.46</v>
      </c>
      <c r="P85" s="206">
        <v>65.42</v>
      </c>
      <c r="Q85" s="206">
        <v>1.92</v>
      </c>
      <c r="R85" s="206">
        <v>5.17</v>
      </c>
      <c r="S85" s="206">
        <v>3.16</v>
      </c>
      <c r="T85" s="206">
        <v>0</v>
      </c>
      <c r="U85" s="206">
        <v>252.15</v>
      </c>
      <c r="V85" s="206">
        <v>2.85</v>
      </c>
      <c r="W85" s="206">
        <v>8.15</v>
      </c>
      <c r="X85" s="206">
        <v>24.02</v>
      </c>
      <c r="Y85" s="206">
        <v>0</v>
      </c>
      <c r="Z85" s="206">
        <v>67.98</v>
      </c>
      <c r="AA85" s="206">
        <v>22.03</v>
      </c>
      <c r="AB85" s="206">
        <v>0</v>
      </c>
      <c r="AC85" s="206">
        <v>8.14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48.58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37.29</v>
      </c>
      <c r="L86" s="206">
        <v>14.45</v>
      </c>
      <c r="M86" s="206">
        <v>0</v>
      </c>
      <c r="N86" s="206">
        <v>28.85</v>
      </c>
      <c r="O86" s="206">
        <v>48.46</v>
      </c>
      <c r="P86" s="206">
        <v>65.42</v>
      </c>
      <c r="Q86" s="206">
        <v>1.92</v>
      </c>
      <c r="R86" s="206">
        <v>5.17</v>
      </c>
      <c r="S86" s="206">
        <v>3.16</v>
      </c>
      <c r="T86" s="206">
        <v>0</v>
      </c>
      <c r="U86" s="206">
        <v>259.60000000000002</v>
      </c>
      <c r="V86" s="206">
        <v>4.43</v>
      </c>
      <c r="W86" s="206">
        <v>8.15</v>
      </c>
      <c r="X86" s="206">
        <v>24.02</v>
      </c>
      <c r="Y86" s="206">
        <v>0</v>
      </c>
      <c r="Z86" s="206">
        <v>67.98</v>
      </c>
      <c r="AA86" s="206">
        <v>22.03</v>
      </c>
      <c r="AB86" s="206">
        <v>0</v>
      </c>
      <c r="AC86" s="206">
        <v>8.14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48.58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37.06</v>
      </c>
      <c r="L87" s="206">
        <v>14.45</v>
      </c>
      <c r="M87" s="206">
        <v>0</v>
      </c>
      <c r="N87" s="206">
        <v>28.85</v>
      </c>
      <c r="O87" s="206">
        <v>48.46</v>
      </c>
      <c r="P87" s="206">
        <v>65.42</v>
      </c>
      <c r="Q87" s="206">
        <v>1.92</v>
      </c>
      <c r="R87" s="206">
        <v>1.92</v>
      </c>
      <c r="S87" s="206">
        <v>3.16</v>
      </c>
      <c r="T87" s="206">
        <v>0</v>
      </c>
      <c r="U87" s="206">
        <v>264.56</v>
      </c>
      <c r="V87" s="206">
        <v>0</v>
      </c>
      <c r="W87" s="206">
        <v>7.2</v>
      </c>
      <c r="X87" s="206">
        <v>11.66</v>
      </c>
      <c r="Y87" s="206">
        <v>0</v>
      </c>
      <c r="Z87" s="206">
        <v>67.98</v>
      </c>
      <c r="AA87" s="206">
        <v>22.03</v>
      </c>
      <c r="AB87" s="206">
        <v>0</v>
      </c>
      <c r="AC87" s="206">
        <v>8.14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48.58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37.590000000000003</v>
      </c>
      <c r="L88" s="206">
        <v>14.45</v>
      </c>
      <c r="M88" s="206">
        <v>0</v>
      </c>
      <c r="N88" s="206">
        <v>28.85</v>
      </c>
      <c r="O88" s="206">
        <v>48.46</v>
      </c>
      <c r="P88" s="206">
        <v>65.42</v>
      </c>
      <c r="Q88" s="206">
        <v>1.92</v>
      </c>
      <c r="R88" s="206">
        <v>1.92</v>
      </c>
      <c r="S88" s="206">
        <v>3.16</v>
      </c>
      <c r="T88" s="206">
        <v>0</v>
      </c>
      <c r="U88" s="206">
        <v>265.27</v>
      </c>
      <c r="V88" s="206">
        <v>0</v>
      </c>
      <c r="W88" s="206">
        <v>7.2</v>
      </c>
      <c r="X88" s="206">
        <v>11.54</v>
      </c>
      <c r="Y88" s="206">
        <v>0</v>
      </c>
      <c r="Z88" s="206">
        <v>67.98</v>
      </c>
      <c r="AA88" s="206">
        <v>22.03</v>
      </c>
      <c r="AB88" s="206">
        <v>0</v>
      </c>
      <c r="AC88" s="206">
        <v>8.14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48.58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36.56</v>
      </c>
      <c r="L89" s="206">
        <v>14.45</v>
      </c>
      <c r="M89" s="206">
        <v>0</v>
      </c>
      <c r="N89" s="206">
        <v>28.85</v>
      </c>
      <c r="O89" s="206">
        <v>48.46</v>
      </c>
      <c r="P89" s="206">
        <v>65.42</v>
      </c>
      <c r="Q89" s="206">
        <v>1.92</v>
      </c>
      <c r="R89" s="206">
        <v>1.92</v>
      </c>
      <c r="S89" s="206">
        <v>3.44</v>
      </c>
      <c r="T89" s="206">
        <v>0</v>
      </c>
      <c r="U89" s="206">
        <v>265.27</v>
      </c>
      <c r="V89" s="206">
        <v>1.28</v>
      </c>
      <c r="W89" s="206">
        <v>6.14</v>
      </c>
      <c r="X89" s="206">
        <v>11.54</v>
      </c>
      <c r="Y89" s="206">
        <v>0</v>
      </c>
      <c r="Z89" s="206">
        <v>67.98</v>
      </c>
      <c r="AA89" s="206">
        <v>22.03</v>
      </c>
      <c r="AB89" s="206">
        <v>0</v>
      </c>
      <c r="AC89" s="206">
        <v>8.14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48.58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36.56</v>
      </c>
      <c r="L90" s="206">
        <v>14.45</v>
      </c>
      <c r="M90" s="206">
        <v>0</v>
      </c>
      <c r="N90" s="206">
        <v>28.85</v>
      </c>
      <c r="O90" s="206">
        <v>48.46</v>
      </c>
      <c r="P90" s="206">
        <v>65.42</v>
      </c>
      <c r="Q90" s="206">
        <v>1.92</v>
      </c>
      <c r="R90" s="206">
        <v>1.92</v>
      </c>
      <c r="S90" s="206">
        <v>3.44</v>
      </c>
      <c r="T90" s="206">
        <v>0</v>
      </c>
      <c r="U90" s="206">
        <v>265.27</v>
      </c>
      <c r="V90" s="206">
        <v>0</v>
      </c>
      <c r="W90" s="206">
        <v>5.28</v>
      </c>
      <c r="X90" s="206">
        <v>11.54</v>
      </c>
      <c r="Y90" s="206">
        <v>0</v>
      </c>
      <c r="Z90" s="206">
        <v>67.98</v>
      </c>
      <c r="AA90" s="206">
        <v>22.03</v>
      </c>
      <c r="AB90" s="206">
        <v>0</v>
      </c>
      <c r="AC90" s="206">
        <v>8.14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48.58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36.56</v>
      </c>
      <c r="L91" s="206">
        <v>14.45</v>
      </c>
      <c r="M91" s="206">
        <v>0</v>
      </c>
      <c r="N91" s="206">
        <v>28.85</v>
      </c>
      <c r="O91" s="206">
        <v>48.46</v>
      </c>
      <c r="P91" s="206">
        <v>65.42</v>
      </c>
      <c r="Q91" s="206">
        <v>1.92</v>
      </c>
      <c r="R91" s="206">
        <v>1.92</v>
      </c>
      <c r="S91" s="206">
        <v>3.44</v>
      </c>
      <c r="T91" s="206">
        <v>0</v>
      </c>
      <c r="U91" s="206">
        <v>265.27</v>
      </c>
      <c r="V91" s="206">
        <v>0</v>
      </c>
      <c r="W91" s="206">
        <v>5.28</v>
      </c>
      <c r="X91" s="206">
        <v>11.54</v>
      </c>
      <c r="Y91" s="206">
        <v>0</v>
      </c>
      <c r="Z91" s="206">
        <v>32.700000000000003</v>
      </c>
      <c r="AA91" s="206">
        <v>22.04</v>
      </c>
      <c r="AB91" s="206">
        <v>0</v>
      </c>
      <c r="AC91" s="206">
        <v>8.14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38.39</v>
      </c>
      <c r="L92" s="206">
        <v>14.45</v>
      </c>
      <c r="M92" s="206">
        <v>0</v>
      </c>
      <c r="N92" s="206">
        <v>28.85</v>
      </c>
      <c r="O92" s="206">
        <v>48.46</v>
      </c>
      <c r="P92" s="206">
        <v>65.42</v>
      </c>
      <c r="Q92" s="206">
        <v>1.92</v>
      </c>
      <c r="R92" s="206">
        <v>1.92</v>
      </c>
      <c r="S92" s="206">
        <v>3.44</v>
      </c>
      <c r="T92" s="206">
        <v>0</v>
      </c>
      <c r="U92" s="206">
        <v>265.27</v>
      </c>
      <c r="V92" s="206">
        <v>0</v>
      </c>
      <c r="W92" s="206">
        <v>5.28</v>
      </c>
      <c r="X92" s="206">
        <v>11.54</v>
      </c>
      <c r="Y92" s="206">
        <v>0</v>
      </c>
      <c r="Z92" s="206">
        <v>32.700000000000003</v>
      </c>
      <c r="AA92" s="206">
        <v>9.6199999999999992</v>
      </c>
      <c r="AB92" s="206">
        <v>0</v>
      </c>
      <c r="AC92" s="206">
        <v>8.14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38.42</v>
      </c>
      <c r="L93" s="206">
        <v>14.45</v>
      </c>
      <c r="M93" s="206">
        <v>0</v>
      </c>
      <c r="N93" s="206">
        <v>28.85</v>
      </c>
      <c r="O93" s="206">
        <v>48.46</v>
      </c>
      <c r="P93" s="206">
        <v>65.42</v>
      </c>
      <c r="Q93" s="206">
        <v>1.92</v>
      </c>
      <c r="R93" s="206">
        <v>1.92</v>
      </c>
      <c r="S93" s="206">
        <v>3.01</v>
      </c>
      <c r="T93" s="206">
        <v>0</v>
      </c>
      <c r="U93" s="206">
        <v>265.27</v>
      </c>
      <c r="V93" s="206">
        <v>0</v>
      </c>
      <c r="W93" s="206">
        <v>5.28</v>
      </c>
      <c r="X93" s="206">
        <v>11.54</v>
      </c>
      <c r="Y93" s="206">
        <v>0</v>
      </c>
      <c r="Z93" s="206">
        <v>32.700000000000003</v>
      </c>
      <c r="AA93" s="206">
        <v>9.6199999999999992</v>
      </c>
      <c r="AB93" s="206">
        <v>0</v>
      </c>
      <c r="AC93" s="206">
        <v>8.14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38.39</v>
      </c>
      <c r="L94" s="206">
        <v>14.45</v>
      </c>
      <c r="M94" s="206">
        <v>0</v>
      </c>
      <c r="N94" s="206">
        <v>28.85</v>
      </c>
      <c r="O94" s="206">
        <v>48.46</v>
      </c>
      <c r="P94" s="206">
        <v>65.42</v>
      </c>
      <c r="Q94" s="206">
        <v>1.92</v>
      </c>
      <c r="R94" s="206">
        <v>2.67</v>
      </c>
      <c r="S94" s="206">
        <v>3.36</v>
      </c>
      <c r="T94" s="206">
        <v>0</v>
      </c>
      <c r="U94" s="206">
        <v>265.27</v>
      </c>
      <c r="V94" s="206">
        <v>0</v>
      </c>
      <c r="W94" s="206">
        <v>5.28</v>
      </c>
      <c r="X94" s="206">
        <v>11.54</v>
      </c>
      <c r="Y94" s="206">
        <v>0</v>
      </c>
      <c r="Z94" s="206">
        <v>32.700000000000003</v>
      </c>
      <c r="AA94" s="206">
        <v>9.6199999999999992</v>
      </c>
      <c r="AB94" s="206">
        <v>0</v>
      </c>
      <c r="AC94" s="206">
        <v>8.14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38.42</v>
      </c>
      <c r="L95" s="206">
        <v>14.45</v>
      </c>
      <c r="M95" s="206">
        <v>0</v>
      </c>
      <c r="N95" s="206">
        <v>28.85</v>
      </c>
      <c r="O95" s="206">
        <v>48.46</v>
      </c>
      <c r="P95" s="206">
        <v>65.42</v>
      </c>
      <c r="Q95" s="206">
        <v>1.92</v>
      </c>
      <c r="R95" s="206">
        <v>2.67</v>
      </c>
      <c r="S95" s="206">
        <v>3.38</v>
      </c>
      <c r="T95" s="206">
        <v>0</v>
      </c>
      <c r="U95" s="206">
        <v>265.27</v>
      </c>
      <c r="V95" s="206">
        <v>0.44</v>
      </c>
      <c r="W95" s="206">
        <v>5.28</v>
      </c>
      <c r="X95" s="206">
        <v>11.54</v>
      </c>
      <c r="Y95" s="206">
        <v>0</v>
      </c>
      <c r="Z95" s="206">
        <v>32.700000000000003</v>
      </c>
      <c r="AA95" s="206">
        <v>9.6199999999999992</v>
      </c>
      <c r="AB95" s="206">
        <v>0</v>
      </c>
      <c r="AC95" s="206">
        <v>8.14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38.39</v>
      </c>
      <c r="L96" s="206">
        <v>14.45</v>
      </c>
      <c r="M96" s="206">
        <v>0</v>
      </c>
      <c r="N96" s="206">
        <v>28.85</v>
      </c>
      <c r="O96" s="206">
        <v>48.46</v>
      </c>
      <c r="P96" s="206">
        <v>65.42</v>
      </c>
      <c r="Q96" s="206">
        <v>1.92</v>
      </c>
      <c r="R96" s="206">
        <v>2.67</v>
      </c>
      <c r="S96" s="206">
        <v>3.38</v>
      </c>
      <c r="T96" s="206">
        <v>0</v>
      </c>
      <c r="U96" s="206">
        <v>265.27</v>
      </c>
      <c r="V96" s="206">
        <v>0</v>
      </c>
      <c r="W96" s="206">
        <v>5.28</v>
      </c>
      <c r="X96" s="206">
        <v>11.54</v>
      </c>
      <c r="Y96" s="206">
        <v>0</v>
      </c>
      <c r="Z96" s="206">
        <v>32.700000000000003</v>
      </c>
      <c r="AA96" s="206">
        <v>9.6199999999999992</v>
      </c>
      <c r="AB96" s="206">
        <v>0</v>
      </c>
      <c r="AC96" s="206">
        <v>8.14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38.42</v>
      </c>
      <c r="L97" s="206">
        <v>14.45</v>
      </c>
      <c r="M97" s="206">
        <v>0</v>
      </c>
      <c r="N97" s="206">
        <v>28.85</v>
      </c>
      <c r="O97" s="206">
        <v>48.46</v>
      </c>
      <c r="P97" s="206">
        <v>65.42</v>
      </c>
      <c r="Q97" s="206">
        <v>1.92</v>
      </c>
      <c r="R97" s="206">
        <v>2.67</v>
      </c>
      <c r="S97" s="206">
        <v>3.38</v>
      </c>
      <c r="T97" s="206">
        <v>0</v>
      </c>
      <c r="U97" s="206">
        <v>265.27</v>
      </c>
      <c r="V97" s="206">
        <v>0</v>
      </c>
      <c r="W97" s="206">
        <v>5.28</v>
      </c>
      <c r="X97" s="206">
        <v>11.54</v>
      </c>
      <c r="Y97" s="206">
        <v>0</v>
      </c>
      <c r="Z97" s="206">
        <v>32.700000000000003</v>
      </c>
      <c r="AA97" s="206">
        <v>9.6199999999999992</v>
      </c>
      <c r="AB97" s="206">
        <v>0</v>
      </c>
      <c r="AC97" s="206">
        <v>8.14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38.39</v>
      </c>
      <c r="L98" s="206">
        <v>14.45</v>
      </c>
      <c r="M98" s="206">
        <v>0</v>
      </c>
      <c r="N98" s="206">
        <v>28.85</v>
      </c>
      <c r="O98" s="206">
        <v>48.46</v>
      </c>
      <c r="P98" s="206">
        <v>65.42</v>
      </c>
      <c r="Q98" s="206">
        <v>1.92</v>
      </c>
      <c r="R98" s="206">
        <v>2.67</v>
      </c>
      <c r="S98" s="206">
        <v>3.38</v>
      </c>
      <c r="T98" s="206">
        <v>0</v>
      </c>
      <c r="U98" s="206">
        <v>265.27</v>
      </c>
      <c r="V98" s="206">
        <v>0</v>
      </c>
      <c r="W98" s="206">
        <v>5.28</v>
      </c>
      <c r="X98" s="206">
        <v>11.54</v>
      </c>
      <c r="Y98" s="206">
        <v>0</v>
      </c>
      <c r="Z98" s="206">
        <v>32.700000000000003</v>
      </c>
      <c r="AA98" s="206">
        <v>9.6199999999999992</v>
      </c>
      <c r="AB98" s="206">
        <v>0</v>
      </c>
      <c r="AC98" s="206">
        <v>8.14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1.4009275000000014</v>
      </c>
      <c r="L99">
        <f t="shared" si="0"/>
        <v>0.63278749999999895</v>
      </c>
      <c r="M99">
        <f t="shared" si="0"/>
        <v>0</v>
      </c>
      <c r="N99">
        <f t="shared" si="0"/>
        <v>0.69239999999999879</v>
      </c>
      <c r="O99">
        <f t="shared" si="0"/>
        <v>1.1638900000000005</v>
      </c>
      <c r="P99">
        <f t="shared" si="0"/>
        <v>1.5192650000000003</v>
      </c>
      <c r="Q99">
        <f t="shared" si="0"/>
        <v>8.173750000000006E-2</v>
      </c>
      <c r="R99">
        <f t="shared" si="0"/>
        <v>0.10026250000000007</v>
      </c>
      <c r="S99">
        <f t="shared" si="0"/>
        <v>9.6315000000000053E-2</v>
      </c>
      <c r="T99">
        <f t="shared" si="0"/>
        <v>0</v>
      </c>
      <c r="U99">
        <f t="shared" si="0"/>
        <v>6.2854825000000032</v>
      </c>
      <c r="V99">
        <f t="shared" si="0"/>
        <v>3.6587500000000037E-2</v>
      </c>
      <c r="W99">
        <f t="shared" si="0"/>
        <v>0.18698249999999983</v>
      </c>
      <c r="X99">
        <f t="shared" si="0"/>
        <v>0.46381749999999966</v>
      </c>
      <c r="Y99">
        <f t="shared" si="0"/>
        <v>0</v>
      </c>
      <c r="Z99">
        <f t="shared" si="0"/>
        <v>1.3580999999999981</v>
      </c>
      <c r="AA99">
        <f t="shared" si="0"/>
        <v>0.43564999999999943</v>
      </c>
      <c r="AB99">
        <f t="shared" si="0"/>
        <v>0</v>
      </c>
      <c r="AC99">
        <f t="shared" si="0"/>
        <v>0.19961999999999988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1.1376599999999994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0.2060725000000001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4.66</v>
      </c>
      <c r="L3" s="206">
        <v>101.95</v>
      </c>
      <c r="M3" s="206">
        <v>23.01</v>
      </c>
      <c r="N3" s="206">
        <v>34.869999999999997</v>
      </c>
      <c r="O3" s="206">
        <v>0</v>
      </c>
      <c r="P3" s="206">
        <v>40.5</v>
      </c>
      <c r="Q3" s="206">
        <v>0</v>
      </c>
      <c r="R3" s="206">
        <v>3.34</v>
      </c>
      <c r="S3" s="206">
        <v>4.18</v>
      </c>
      <c r="T3" s="206">
        <v>0</v>
      </c>
      <c r="U3" s="206">
        <v>20.59</v>
      </c>
      <c r="V3" s="206">
        <v>1.92</v>
      </c>
      <c r="W3" s="206">
        <v>2.88</v>
      </c>
      <c r="X3" s="206">
        <v>7.69</v>
      </c>
      <c r="Y3" s="206">
        <v>0</v>
      </c>
      <c r="Z3" s="206">
        <v>25.97</v>
      </c>
      <c r="AA3" s="206">
        <v>7.69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4.66</v>
      </c>
      <c r="L4" s="206">
        <v>101.95</v>
      </c>
      <c r="M4" s="206">
        <v>23.01</v>
      </c>
      <c r="N4" s="206">
        <v>34.86</v>
      </c>
      <c r="O4" s="206">
        <v>0</v>
      </c>
      <c r="P4" s="206">
        <v>40.5</v>
      </c>
      <c r="Q4" s="206">
        <v>0</v>
      </c>
      <c r="R4" s="206">
        <v>3.34</v>
      </c>
      <c r="S4" s="206">
        <v>4.18</v>
      </c>
      <c r="T4" s="206">
        <v>0</v>
      </c>
      <c r="U4" s="206">
        <v>20.59</v>
      </c>
      <c r="V4" s="206">
        <v>1.92</v>
      </c>
      <c r="W4" s="206">
        <v>2.88</v>
      </c>
      <c r="X4" s="206">
        <v>7.69</v>
      </c>
      <c r="Y4" s="206">
        <v>0</v>
      </c>
      <c r="Z4" s="206">
        <v>25.97</v>
      </c>
      <c r="AA4" s="206">
        <v>7.69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4.66</v>
      </c>
      <c r="L5" s="206">
        <v>101.95</v>
      </c>
      <c r="M5" s="206">
        <v>23.01</v>
      </c>
      <c r="N5" s="206">
        <v>34.86</v>
      </c>
      <c r="O5" s="206">
        <v>0</v>
      </c>
      <c r="P5" s="206">
        <v>40.5</v>
      </c>
      <c r="Q5" s="206">
        <v>0</v>
      </c>
      <c r="R5" s="206">
        <v>3.34</v>
      </c>
      <c r="S5" s="206">
        <v>4.18</v>
      </c>
      <c r="T5" s="206">
        <v>0</v>
      </c>
      <c r="U5" s="206">
        <v>20.59</v>
      </c>
      <c r="V5" s="206">
        <v>1.92</v>
      </c>
      <c r="W5" s="206">
        <v>2.88</v>
      </c>
      <c r="X5" s="206">
        <v>7.69</v>
      </c>
      <c r="Y5" s="206">
        <v>0</v>
      </c>
      <c r="Z5" s="206">
        <v>25.97</v>
      </c>
      <c r="AA5" s="206">
        <v>7.69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4.66</v>
      </c>
      <c r="L6" s="206">
        <v>101.95</v>
      </c>
      <c r="M6" s="206">
        <v>23.01</v>
      </c>
      <c r="N6" s="206">
        <v>34.869999999999997</v>
      </c>
      <c r="O6" s="206">
        <v>0</v>
      </c>
      <c r="P6" s="206">
        <v>40.5</v>
      </c>
      <c r="Q6" s="206">
        <v>0</v>
      </c>
      <c r="R6" s="206">
        <v>3.34</v>
      </c>
      <c r="S6" s="206">
        <v>4.18</v>
      </c>
      <c r="T6" s="206">
        <v>0</v>
      </c>
      <c r="U6" s="206">
        <v>20.59</v>
      </c>
      <c r="V6" s="206">
        <v>1.92</v>
      </c>
      <c r="W6" s="206">
        <v>2.88</v>
      </c>
      <c r="X6" s="206">
        <v>7.69</v>
      </c>
      <c r="Y6" s="206">
        <v>0</v>
      </c>
      <c r="Z6" s="206">
        <v>25.97</v>
      </c>
      <c r="AA6" s="206">
        <v>7.69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4.66</v>
      </c>
      <c r="L7" s="206">
        <v>101.95</v>
      </c>
      <c r="M7" s="206">
        <v>23.01</v>
      </c>
      <c r="N7" s="206">
        <v>34.869999999999997</v>
      </c>
      <c r="O7" s="206">
        <v>0</v>
      </c>
      <c r="P7" s="206">
        <v>40.5</v>
      </c>
      <c r="Q7" s="206">
        <v>0</v>
      </c>
      <c r="R7" s="206">
        <v>3.34</v>
      </c>
      <c r="S7" s="206">
        <v>4.18</v>
      </c>
      <c r="T7" s="206">
        <v>0</v>
      </c>
      <c r="U7" s="206">
        <v>20.59</v>
      </c>
      <c r="V7" s="206">
        <v>1.92</v>
      </c>
      <c r="W7" s="206">
        <v>2.88</v>
      </c>
      <c r="X7" s="206">
        <v>7.69</v>
      </c>
      <c r="Y7" s="206">
        <v>0</v>
      </c>
      <c r="Z7" s="206">
        <v>25.97</v>
      </c>
      <c r="AA7" s="206">
        <v>7.69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4.66</v>
      </c>
      <c r="L8" s="206">
        <v>101.95</v>
      </c>
      <c r="M8" s="206">
        <v>23.01</v>
      </c>
      <c r="N8" s="206">
        <v>34.869999999999997</v>
      </c>
      <c r="O8" s="206">
        <v>0</v>
      </c>
      <c r="P8" s="206">
        <v>40.5</v>
      </c>
      <c r="Q8" s="206">
        <v>0</v>
      </c>
      <c r="R8" s="206">
        <v>3.34</v>
      </c>
      <c r="S8" s="206">
        <v>4.18</v>
      </c>
      <c r="T8" s="206">
        <v>0</v>
      </c>
      <c r="U8" s="206">
        <v>20.59</v>
      </c>
      <c r="V8" s="206">
        <v>1.92</v>
      </c>
      <c r="W8" s="206">
        <v>2.88</v>
      </c>
      <c r="X8" s="206">
        <v>7.69</v>
      </c>
      <c r="Y8" s="206">
        <v>0</v>
      </c>
      <c r="Z8" s="206">
        <v>25.97</v>
      </c>
      <c r="AA8" s="206">
        <v>7.69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2.19</v>
      </c>
      <c r="L9" s="206">
        <v>101.95</v>
      </c>
      <c r="M9" s="206">
        <v>23.01</v>
      </c>
      <c r="N9" s="206">
        <v>34.869999999999997</v>
      </c>
      <c r="O9" s="206">
        <v>0</v>
      </c>
      <c r="P9" s="206">
        <v>40.5</v>
      </c>
      <c r="Q9" s="206">
        <v>0</v>
      </c>
      <c r="R9" s="206">
        <v>3.34</v>
      </c>
      <c r="S9" s="206">
        <v>4.18</v>
      </c>
      <c r="T9" s="206">
        <v>0</v>
      </c>
      <c r="U9" s="206">
        <v>20.59</v>
      </c>
      <c r="V9" s="206">
        <v>1.92</v>
      </c>
      <c r="W9" s="206">
        <v>2.88</v>
      </c>
      <c r="X9" s="206">
        <v>7.69</v>
      </c>
      <c r="Y9" s="206">
        <v>0</v>
      </c>
      <c r="Z9" s="206">
        <v>25.97</v>
      </c>
      <c r="AA9" s="206">
        <v>7.69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2.1800000000000002</v>
      </c>
      <c r="L10" s="206">
        <v>101.95</v>
      </c>
      <c r="M10" s="206">
        <v>23.01</v>
      </c>
      <c r="N10" s="206">
        <v>34.869999999999997</v>
      </c>
      <c r="O10" s="206">
        <v>0</v>
      </c>
      <c r="P10" s="206">
        <v>40.5</v>
      </c>
      <c r="Q10" s="206">
        <v>0</v>
      </c>
      <c r="R10" s="206">
        <v>3.34</v>
      </c>
      <c r="S10" s="206">
        <v>4.18</v>
      </c>
      <c r="T10" s="206">
        <v>0</v>
      </c>
      <c r="U10" s="206">
        <v>20.59</v>
      </c>
      <c r="V10" s="206">
        <v>1.92</v>
      </c>
      <c r="W10" s="206">
        <v>2.88</v>
      </c>
      <c r="X10" s="206">
        <v>7.69</v>
      </c>
      <c r="Y10" s="206">
        <v>0</v>
      </c>
      <c r="Z10" s="206">
        <v>25.97</v>
      </c>
      <c r="AA10" s="206">
        <v>7.69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2.19</v>
      </c>
      <c r="L11" s="206">
        <v>101.95</v>
      </c>
      <c r="M11" s="206">
        <v>23.01</v>
      </c>
      <c r="N11" s="206">
        <v>34.869999999999997</v>
      </c>
      <c r="O11" s="206">
        <v>0</v>
      </c>
      <c r="P11" s="206">
        <v>40.5</v>
      </c>
      <c r="Q11" s="206">
        <v>0</v>
      </c>
      <c r="R11" s="206">
        <v>3.34</v>
      </c>
      <c r="S11" s="206">
        <v>4.18</v>
      </c>
      <c r="T11" s="206">
        <v>0</v>
      </c>
      <c r="U11" s="206">
        <v>20.59</v>
      </c>
      <c r="V11" s="206">
        <v>1.92</v>
      </c>
      <c r="W11" s="206">
        <v>2.88</v>
      </c>
      <c r="X11" s="206">
        <v>7.69</v>
      </c>
      <c r="Y11" s="206">
        <v>0</v>
      </c>
      <c r="Z11" s="206">
        <v>25.97</v>
      </c>
      <c r="AA11" s="206">
        <v>7.69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2.1800000000000002</v>
      </c>
      <c r="L12" s="206">
        <v>101.95</v>
      </c>
      <c r="M12" s="206">
        <v>23.01</v>
      </c>
      <c r="N12" s="206">
        <v>34.869999999999997</v>
      </c>
      <c r="O12" s="206">
        <v>0</v>
      </c>
      <c r="P12" s="206">
        <v>40.5</v>
      </c>
      <c r="Q12" s="206">
        <v>0</v>
      </c>
      <c r="R12" s="206">
        <v>3.34</v>
      </c>
      <c r="S12" s="206">
        <v>4.18</v>
      </c>
      <c r="T12" s="206">
        <v>0</v>
      </c>
      <c r="U12" s="206">
        <v>20.59</v>
      </c>
      <c r="V12" s="206">
        <v>1.92</v>
      </c>
      <c r="W12" s="206">
        <v>2.88</v>
      </c>
      <c r="X12" s="206">
        <v>7.69</v>
      </c>
      <c r="Y12" s="206">
        <v>0</v>
      </c>
      <c r="Z12" s="206">
        <v>25.97</v>
      </c>
      <c r="AA12" s="206">
        <v>7.69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2.19</v>
      </c>
      <c r="L13" s="206">
        <v>101.95</v>
      </c>
      <c r="M13" s="206">
        <v>23.01</v>
      </c>
      <c r="N13" s="206">
        <v>34.869999999999997</v>
      </c>
      <c r="O13" s="206">
        <v>0</v>
      </c>
      <c r="P13" s="206">
        <v>40.5</v>
      </c>
      <c r="Q13" s="206">
        <v>0</v>
      </c>
      <c r="R13" s="206">
        <v>3.34</v>
      </c>
      <c r="S13" s="206">
        <v>4.18</v>
      </c>
      <c r="T13" s="206">
        <v>0</v>
      </c>
      <c r="U13" s="206">
        <v>20.59</v>
      </c>
      <c r="V13" s="206">
        <v>1.92</v>
      </c>
      <c r="W13" s="206">
        <v>2.88</v>
      </c>
      <c r="X13" s="206">
        <v>7.69</v>
      </c>
      <c r="Y13" s="206">
        <v>0</v>
      </c>
      <c r="Z13" s="206">
        <v>25.97</v>
      </c>
      <c r="AA13" s="206">
        <v>7.69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2.1800000000000002</v>
      </c>
      <c r="L14" s="206">
        <v>101.95</v>
      </c>
      <c r="M14" s="206">
        <v>23.01</v>
      </c>
      <c r="N14" s="206">
        <v>34.869999999999997</v>
      </c>
      <c r="O14" s="206">
        <v>0</v>
      </c>
      <c r="P14" s="206">
        <v>40.5</v>
      </c>
      <c r="Q14" s="206">
        <v>0</v>
      </c>
      <c r="R14" s="206">
        <v>3.34</v>
      </c>
      <c r="S14" s="206">
        <v>4.18</v>
      </c>
      <c r="T14" s="206">
        <v>0</v>
      </c>
      <c r="U14" s="206">
        <v>20.59</v>
      </c>
      <c r="V14" s="206">
        <v>1.92</v>
      </c>
      <c r="W14" s="206">
        <v>2.88</v>
      </c>
      <c r="X14" s="206">
        <v>7.69</v>
      </c>
      <c r="Y14" s="206">
        <v>0</v>
      </c>
      <c r="Z14" s="206">
        <v>25.97</v>
      </c>
      <c r="AA14" s="206">
        <v>7.69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2.19</v>
      </c>
      <c r="L15" s="206">
        <v>101.95</v>
      </c>
      <c r="M15" s="206">
        <v>23.01</v>
      </c>
      <c r="N15" s="206">
        <v>34.869999999999997</v>
      </c>
      <c r="O15" s="206">
        <v>0</v>
      </c>
      <c r="P15" s="206">
        <v>40.5</v>
      </c>
      <c r="Q15" s="206">
        <v>0</v>
      </c>
      <c r="R15" s="206">
        <v>3.34</v>
      </c>
      <c r="S15" s="206">
        <v>4.18</v>
      </c>
      <c r="T15" s="206">
        <v>0</v>
      </c>
      <c r="U15" s="206">
        <v>20.59</v>
      </c>
      <c r="V15" s="206">
        <v>1.92</v>
      </c>
      <c r="W15" s="206">
        <v>2.88</v>
      </c>
      <c r="X15" s="206">
        <v>7.69</v>
      </c>
      <c r="Y15" s="206">
        <v>0</v>
      </c>
      <c r="Z15" s="206">
        <v>25.97</v>
      </c>
      <c r="AA15" s="206">
        <v>7.69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2.1800000000000002</v>
      </c>
      <c r="L16" s="206">
        <v>101.95</v>
      </c>
      <c r="M16" s="206">
        <v>23.01</v>
      </c>
      <c r="N16" s="206">
        <v>34.869999999999997</v>
      </c>
      <c r="O16" s="206">
        <v>0</v>
      </c>
      <c r="P16" s="206">
        <v>40.5</v>
      </c>
      <c r="Q16" s="206">
        <v>0</v>
      </c>
      <c r="R16" s="206">
        <v>3.34</v>
      </c>
      <c r="S16" s="206">
        <v>4.18</v>
      </c>
      <c r="T16" s="206">
        <v>0</v>
      </c>
      <c r="U16" s="206">
        <v>20.59</v>
      </c>
      <c r="V16" s="206">
        <v>1.92</v>
      </c>
      <c r="W16" s="206">
        <v>2.88</v>
      </c>
      <c r="X16" s="206">
        <v>7.69</v>
      </c>
      <c r="Y16" s="206">
        <v>0</v>
      </c>
      <c r="Z16" s="206">
        <v>25.97</v>
      </c>
      <c r="AA16" s="206">
        <v>7.69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2.19</v>
      </c>
      <c r="L17" s="206">
        <v>101.95</v>
      </c>
      <c r="M17" s="206">
        <v>23.01</v>
      </c>
      <c r="N17" s="206">
        <v>34.869999999999997</v>
      </c>
      <c r="O17" s="206">
        <v>0</v>
      </c>
      <c r="P17" s="206">
        <v>40.5</v>
      </c>
      <c r="Q17" s="206">
        <v>0</v>
      </c>
      <c r="R17" s="206">
        <v>3.34</v>
      </c>
      <c r="S17" s="206">
        <v>4.18</v>
      </c>
      <c r="T17" s="206">
        <v>0</v>
      </c>
      <c r="U17" s="206">
        <v>20.59</v>
      </c>
      <c r="V17" s="206">
        <v>1.92</v>
      </c>
      <c r="W17" s="206">
        <v>2.88</v>
      </c>
      <c r="X17" s="206">
        <v>7.69</v>
      </c>
      <c r="Y17" s="206">
        <v>0</v>
      </c>
      <c r="Z17" s="206">
        <v>25.97</v>
      </c>
      <c r="AA17" s="206">
        <v>7.69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2.1800000000000002</v>
      </c>
      <c r="L18" s="206">
        <v>101.95</v>
      </c>
      <c r="M18" s="206">
        <v>23.01</v>
      </c>
      <c r="N18" s="206">
        <v>34.869999999999997</v>
      </c>
      <c r="O18" s="206">
        <v>0</v>
      </c>
      <c r="P18" s="206">
        <v>40.5</v>
      </c>
      <c r="Q18" s="206">
        <v>0</v>
      </c>
      <c r="R18" s="206">
        <v>3.34</v>
      </c>
      <c r="S18" s="206">
        <v>4.18</v>
      </c>
      <c r="T18" s="206">
        <v>0</v>
      </c>
      <c r="U18" s="206">
        <v>20.59</v>
      </c>
      <c r="V18" s="206">
        <v>1.92</v>
      </c>
      <c r="W18" s="206">
        <v>2.88</v>
      </c>
      <c r="X18" s="206">
        <v>7.69</v>
      </c>
      <c r="Y18" s="206">
        <v>0</v>
      </c>
      <c r="Z18" s="206">
        <v>25.97</v>
      </c>
      <c r="AA18" s="206">
        <v>7.69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2.19</v>
      </c>
      <c r="L19" s="206">
        <v>101.95</v>
      </c>
      <c r="M19" s="206">
        <v>23.01</v>
      </c>
      <c r="N19" s="206">
        <v>34.869999999999997</v>
      </c>
      <c r="O19" s="206">
        <v>0</v>
      </c>
      <c r="P19" s="206">
        <v>37.32</v>
      </c>
      <c r="Q19" s="206">
        <v>0</v>
      </c>
      <c r="R19" s="206">
        <v>3.34</v>
      </c>
      <c r="S19" s="206">
        <v>4.18</v>
      </c>
      <c r="T19" s="206">
        <v>0</v>
      </c>
      <c r="U19" s="206">
        <v>20.59</v>
      </c>
      <c r="V19" s="206">
        <v>1.92</v>
      </c>
      <c r="W19" s="206">
        <v>2.88</v>
      </c>
      <c r="X19" s="206">
        <v>7.69</v>
      </c>
      <c r="Y19" s="206">
        <v>0</v>
      </c>
      <c r="Z19" s="206">
        <v>25.97</v>
      </c>
      <c r="AA19" s="206">
        <v>7.69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2.1800000000000002</v>
      </c>
      <c r="L20" s="206">
        <v>101.95</v>
      </c>
      <c r="M20" s="206">
        <v>23.01</v>
      </c>
      <c r="N20" s="206">
        <v>34.869999999999997</v>
      </c>
      <c r="O20" s="206">
        <v>0</v>
      </c>
      <c r="P20" s="206">
        <v>37.32</v>
      </c>
      <c r="Q20" s="206">
        <v>0</v>
      </c>
      <c r="R20" s="206">
        <v>3.34</v>
      </c>
      <c r="S20" s="206">
        <v>4.18</v>
      </c>
      <c r="T20" s="206">
        <v>0</v>
      </c>
      <c r="U20" s="206">
        <v>20.59</v>
      </c>
      <c r="V20" s="206">
        <v>1.92</v>
      </c>
      <c r="W20" s="206">
        <v>2.88</v>
      </c>
      <c r="X20" s="206">
        <v>7.69</v>
      </c>
      <c r="Y20" s="206">
        <v>0</v>
      </c>
      <c r="Z20" s="206">
        <v>25.97</v>
      </c>
      <c r="AA20" s="206">
        <v>7.69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2.19</v>
      </c>
      <c r="L21" s="206">
        <v>101.95</v>
      </c>
      <c r="M21" s="206">
        <v>23.01</v>
      </c>
      <c r="N21" s="206">
        <v>34.869999999999997</v>
      </c>
      <c r="O21" s="206">
        <v>0</v>
      </c>
      <c r="P21" s="206">
        <v>37.32</v>
      </c>
      <c r="Q21" s="206">
        <v>0</v>
      </c>
      <c r="R21" s="206">
        <v>3.34</v>
      </c>
      <c r="S21" s="206">
        <v>4.18</v>
      </c>
      <c r="T21" s="206">
        <v>0</v>
      </c>
      <c r="U21" s="206">
        <v>20.59</v>
      </c>
      <c r="V21" s="206">
        <v>1.92</v>
      </c>
      <c r="W21" s="206">
        <v>2.88</v>
      </c>
      <c r="X21" s="206">
        <v>7.69</v>
      </c>
      <c r="Y21" s="206">
        <v>0</v>
      </c>
      <c r="Z21" s="206">
        <v>25.97</v>
      </c>
      <c r="AA21" s="206">
        <v>7.69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2.1800000000000002</v>
      </c>
      <c r="L22" s="206">
        <v>101.95</v>
      </c>
      <c r="M22" s="206">
        <v>23.01</v>
      </c>
      <c r="N22" s="206">
        <v>34.86</v>
      </c>
      <c r="O22" s="206">
        <v>0</v>
      </c>
      <c r="P22" s="206">
        <v>37.32</v>
      </c>
      <c r="Q22" s="206">
        <v>0</v>
      </c>
      <c r="R22" s="206">
        <v>3.34</v>
      </c>
      <c r="S22" s="206">
        <v>4.18</v>
      </c>
      <c r="T22" s="206">
        <v>0</v>
      </c>
      <c r="U22" s="206">
        <v>20.59</v>
      </c>
      <c r="V22" s="206">
        <v>1.92</v>
      </c>
      <c r="W22" s="206">
        <v>2.88</v>
      </c>
      <c r="X22" s="206">
        <v>7.69</v>
      </c>
      <c r="Y22" s="206">
        <v>0</v>
      </c>
      <c r="Z22" s="206">
        <v>25.97</v>
      </c>
      <c r="AA22" s="206">
        <v>7.69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2.1800000000000002</v>
      </c>
      <c r="L23" s="206">
        <v>101.95</v>
      </c>
      <c r="M23" s="206">
        <v>21.16</v>
      </c>
      <c r="N23" s="206">
        <v>34.86</v>
      </c>
      <c r="O23" s="206">
        <v>0</v>
      </c>
      <c r="P23" s="206">
        <v>37.32</v>
      </c>
      <c r="Q23" s="206">
        <v>0</v>
      </c>
      <c r="R23" s="206">
        <v>3.07</v>
      </c>
      <c r="S23" s="206">
        <v>3.95</v>
      </c>
      <c r="T23" s="206">
        <v>0</v>
      </c>
      <c r="U23" s="206">
        <v>20.59</v>
      </c>
      <c r="V23" s="206">
        <v>1.92</v>
      </c>
      <c r="W23" s="206">
        <v>2.88</v>
      </c>
      <c r="X23" s="206">
        <v>7.69</v>
      </c>
      <c r="Y23" s="206">
        <v>0</v>
      </c>
      <c r="Z23" s="206">
        <v>25.97</v>
      </c>
      <c r="AA23" s="206">
        <v>7.69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2.17</v>
      </c>
      <c r="L24" s="206">
        <v>101.95</v>
      </c>
      <c r="M24" s="206">
        <v>22.13</v>
      </c>
      <c r="N24" s="206">
        <v>34.86</v>
      </c>
      <c r="O24" s="206">
        <v>0</v>
      </c>
      <c r="P24" s="206">
        <v>37.32</v>
      </c>
      <c r="Q24" s="206">
        <v>0</v>
      </c>
      <c r="R24" s="206">
        <v>2.95</v>
      </c>
      <c r="S24" s="206">
        <v>3.95</v>
      </c>
      <c r="T24" s="206">
        <v>0</v>
      </c>
      <c r="U24" s="206">
        <v>20.59</v>
      </c>
      <c r="V24" s="206">
        <v>1.92</v>
      </c>
      <c r="W24" s="206">
        <v>2.88</v>
      </c>
      <c r="X24" s="206">
        <v>7.69</v>
      </c>
      <c r="Y24" s="206">
        <v>0</v>
      </c>
      <c r="Z24" s="206">
        <v>25.97</v>
      </c>
      <c r="AA24" s="206">
        <v>7.69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2.1800000000000002</v>
      </c>
      <c r="L25" s="206">
        <v>101.95</v>
      </c>
      <c r="M25" s="206">
        <v>22.13</v>
      </c>
      <c r="N25" s="206">
        <v>34.86</v>
      </c>
      <c r="O25" s="206">
        <v>0</v>
      </c>
      <c r="P25" s="206">
        <v>36.07</v>
      </c>
      <c r="Q25" s="206">
        <v>0</v>
      </c>
      <c r="R25" s="206">
        <v>2.95</v>
      </c>
      <c r="S25" s="206">
        <v>2.89</v>
      </c>
      <c r="T25" s="206">
        <v>0</v>
      </c>
      <c r="U25" s="206">
        <v>20.59</v>
      </c>
      <c r="V25" s="206">
        <v>1.4</v>
      </c>
      <c r="W25" s="206">
        <v>2.88</v>
      </c>
      <c r="X25" s="206">
        <v>7.69</v>
      </c>
      <c r="Y25" s="206">
        <v>0</v>
      </c>
      <c r="Z25" s="206">
        <v>25.97</v>
      </c>
      <c r="AA25" s="206">
        <v>7.69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101.95</v>
      </c>
      <c r="M26" s="206">
        <v>22.13</v>
      </c>
      <c r="N26" s="206">
        <v>34.86</v>
      </c>
      <c r="O26" s="206">
        <v>0</v>
      </c>
      <c r="P26" s="206">
        <v>36.07</v>
      </c>
      <c r="Q26" s="206">
        <v>0</v>
      </c>
      <c r="R26" s="206">
        <v>1.92</v>
      </c>
      <c r="S26" s="206">
        <v>2.89</v>
      </c>
      <c r="T26" s="206">
        <v>0</v>
      </c>
      <c r="U26" s="206">
        <v>20.59</v>
      </c>
      <c r="V26" s="206">
        <v>1.92</v>
      </c>
      <c r="W26" s="206">
        <v>2.88</v>
      </c>
      <c r="X26" s="206">
        <v>7.69</v>
      </c>
      <c r="Y26" s="206">
        <v>0</v>
      </c>
      <c r="Z26" s="206">
        <v>25.97</v>
      </c>
      <c r="AA26" s="206">
        <v>7.69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58.71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4.47</v>
      </c>
      <c r="L27" s="206">
        <v>101.95</v>
      </c>
      <c r="M27" s="206">
        <v>22.13</v>
      </c>
      <c r="N27" s="206">
        <v>34.86</v>
      </c>
      <c r="O27" s="206">
        <v>0</v>
      </c>
      <c r="P27" s="206">
        <v>36.07</v>
      </c>
      <c r="Q27" s="206">
        <v>0</v>
      </c>
      <c r="R27" s="206">
        <v>5.43</v>
      </c>
      <c r="S27" s="206">
        <v>7.57</v>
      </c>
      <c r="T27" s="206">
        <v>0</v>
      </c>
      <c r="U27" s="206">
        <v>20.59</v>
      </c>
      <c r="V27" s="206">
        <v>5.36</v>
      </c>
      <c r="W27" s="206">
        <v>11.95</v>
      </c>
      <c r="X27" s="206">
        <v>27.21</v>
      </c>
      <c r="Y27" s="206">
        <v>0</v>
      </c>
      <c r="Z27" s="206">
        <v>74.72</v>
      </c>
      <c r="AA27" s="206">
        <v>26.61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58.71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4.51</v>
      </c>
      <c r="L28" s="206">
        <v>150.04</v>
      </c>
      <c r="M28" s="206">
        <v>22.13</v>
      </c>
      <c r="N28" s="206">
        <v>34.86</v>
      </c>
      <c r="O28" s="206">
        <v>0</v>
      </c>
      <c r="P28" s="206">
        <v>36.07</v>
      </c>
      <c r="Q28" s="206">
        <v>0</v>
      </c>
      <c r="R28" s="206">
        <v>6.25</v>
      </c>
      <c r="S28" s="206">
        <v>7.79</v>
      </c>
      <c r="T28" s="206">
        <v>0</v>
      </c>
      <c r="U28" s="206">
        <v>20.59</v>
      </c>
      <c r="V28" s="206">
        <v>5.36</v>
      </c>
      <c r="W28" s="206">
        <v>13.7</v>
      </c>
      <c r="X28" s="206">
        <v>29.02</v>
      </c>
      <c r="Y28" s="206">
        <v>0</v>
      </c>
      <c r="Z28" s="206">
        <v>74.72</v>
      </c>
      <c r="AA28" s="206">
        <v>26.61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58.71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4.42</v>
      </c>
      <c r="L29" s="206">
        <v>188.51</v>
      </c>
      <c r="M29" s="206">
        <v>22.13</v>
      </c>
      <c r="N29" s="206">
        <v>34.86</v>
      </c>
      <c r="O29" s="206">
        <v>0</v>
      </c>
      <c r="P29" s="206">
        <v>36.07</v>
      </c>
      <c r="Q29" s="206">
        <v>0</v>
      </c>
      <c r="R29" s="206">
        <v>6.25</v>
      </c>
      <c r="S29" s="206">
        <v>7.79</v>
      </c>
      <c r="T29" s="206">
        <v>0</v>
      </c>
      <c r="U29" s="206">
        <v>20.59</v>
      </c>
      <c r="V29" s="206">
        <v>5.24</v>
      </c>
      <c r="W29" s="206">
        <v>13.7</v>
      </c>
      <c r="X29" s="206">
        <v>29.02</v>
      </c>
      <c r="Y29" s="206">
        <v>0</v>
      </c>
      <c r="Z29" s="206">
        <v>74.72</v>
      </c>
      <c r="AA29" s="206">
        <v>26.61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58.71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1.1599999999999999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4.51</v>
      </c>
      <c r="L30" s="206">
        <v>188.51</v>
      </c>
      <c r="M30" s="206">
        <v>22.13</v>
      </c>
      <c r="N30" s="206">
        <v>34.86</v>
      </c>
      <c r="O30" s="206">
        <v>0</v>
      </c>
      <c r="P30" s="206">
        <v>36.07</v>
      </c>
      <c r="Q30" s="206">
        <v>6.45</v>
      </c>
      <c r="R30" s="206">
        <v>6.25</v>
      </c>
      <c r="S30" s="206">
        <v>7.79</v>
      </c>
      <c r="T30" s="206">
        <v>0</v>
      </c>
      <c r="U30" s="206">
        <v>20.59</v>
      </c>
      <c r="V30" s="206">
        <v>5.36</v>
      </c>
      <c r="W30" s="206">
        <v>13.7</v>
      </c>
      <c r="X30" s="206">
        <v>29.02</v>
      </c>
      <c r="Y30" s="206">
        <v>0</v>
      </c>
      <c r="Z30" s="206">
        <v>74.72</v>
      </c>
      <c r="AA30" s="206">
        <v>26.61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58.71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3.37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4.51</v>
      </c>
      <c r="L31" s="206">
        <v>188.51</v>
      </c>
      <c r="M31" s="206">
        <v>22.13</v>
      </c>
      <c r="N31" s="206">
        <v>34.86</v>
      </c>
      <c r="O31" s="206">
        <v>0</v>
      </c>
      <c r="P31" s="206">
        <v>36.07</v>
      </c>
      <c r="Q31" s="206">
        <v>6.45</v>
      </c>
      <c r="R31" s="206">
        <v>6.25</v>
      </c>
      <c r="S31" s="206">
        <v>7.79</v>
      </c>
      <c r="T31" s="206">
        <v>0</v>
      </c>
      <c r="U31" s="206">
        <v>20.59</v>
      </c>
      <c r="V31" s="206">
        <v>2.68</v>
      </c>
      <c r="W31" s="206">
        <v>13.25</v>
      </c>
      <c r="X31" s="206">
        <v>29.02</v>
      </c>
      <c r="Y31" s="206">
        <v>0</v>
      </c>
      <c r="Z31" s="206">
        <v>74.72</v>
      </c>
      <c r="AA31" s="206">
        <v>26.61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58.71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9.0500000000000007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4.51</v>
      </c>
      <c r="L32" s="206">
        <v>188.51</v>
      </c>
      <c r="M32" s="206">
        <v>22.13</v>
      </c>
      <c r="N32" s="206">
        <v>34.86</v>
      </c>
      <c r="O32" s="206">
        <v>0</v>
      </c>
      <c r="P32" s="206">
        <v>36.07</v>
      </c>
      <c r="Q32" s="206">
        <v>6.45</v>
      </c>
      <c r="R32" s="206">
        <v>6.25</v>
      </c>
      <c r="S32" s="206">
        <v>7.79</v>
      </c>
      <c r="T32" s="206">
        <v>0</v>
      </c>
      <c r="U32" s="206">
        <v>20.59</v>
      </c>
      <c r="V32" s="206">
        <v>2.68</v>
      </c>
      <c r="W32" s="206">
        <v>13.25</v>
      </c>
      <c r="X32" s="206">
        <v>29.02</v>
      </c>
      <c r="Y32" s="206">
        <v>0</v>
      </c>
      <c r="Z32" s="206">
        <v>74.72</v>
      </c>
      <c r="AA32" s="206">
        <v>26.61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58.71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15.28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4.51</v>
      </c>
      <c r="L33" s="206">
        <v>188.51</v>
      </c>
      <c r="M33" s="206">
        <v>22.13</v>
      </c>
      <c r="N33" s="206">
        <v>34.86</v>
      </c>
      <c r="O33" s="206">
        <v>0</v>
      </c>
      <c r="P33" s="206">
        <v>36.07</v>
      </c>
      <c r="Q33" s="206">
        <v>6.45</v>
      </c>
      <c r="R33" s="206">
        <v>6.25</v>
      </c>
      <c r="S33" s="206">
        <v>7.79</v>
      </c>
      <c r="T33" s="206">
        <v>0</v>
      </c>
      <c r="U33" s="206">
        <v>20.59</v>
      </c>
      <c r="V33" s="206">
        <v>4.17</v>
      </c>
      <c r="W33" s="206">
        <v>13.07</v>
      </c>
      <c r="X33" s="206">
        <v>29.02</v>
      </c>
      <c r="Y33" s="206">
        <v>0</v>
      </c>
      <c r="Z33" s="206">
        <v>74.72</v>
      </c>
      <c r="AA33" s="206">
        <v>26.61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18.7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4.51</v>
      </c>
      <c r="L34" s="206">
        <v>188.51</v>
      </c>
      <c r="M34" s="206">
        <v>22.13</v>
      </c>
      <c r="N34" s="206">
        <v>34.86</v>
      </c>
      <c r="O34" s="206">
        <v>0</v>
      </c>
      <c r="P34" s="206">
        <v>36.07</v>
      </c>
      <c r="Q34" s="206">
        <v>6.45</v>
      </c>
      <c r="R34" s="206">
        <v>6.25</v>
      </c>
      <c r="S34" s="206">
        <v>7.79</v>
      </c>
      <c r="T34" s="206">
        <v>0</v>
      </c>
      <c r="U34" s="206">
        <v>20.59</v>
      </c>
      <c r="V34" s="206">
        <v>4.17</v>
      </c>
      <c r="W34" s="206">
        <v>13.07</v>
      </c>
      <c r="X34" s="206">
        <v>29.02</v>
      </c>
      <c r="Y34" s="206">
        <v>0</v>
      </c>
      <c r="Z34" s="206">
        <v>74.72</v>
      </c>
      <c r="AA34" s="206">
        <v>26.61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18.7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3.96</v>
      </c>
      <c r="L35" s="206">
        <v>188.51</v>
      </c>
      <c r="M35" s="206">
        <v>22.13</v>
      </c>
      <c r="N35" s="206">
        <v>34.86</v>
      </c>
      <c r="O35" s="206">
        <v>0</v>
      </c>
      <c r="P35" s="206">
        <v>36.18</v>
      </c>
      <c r="Q35" s="206">
        <v>6.45</v>
      </c>
      <c r="R35" s="206">
        <v>6.25</v>
      </c>
      <c r="S35" s="206">
        <v>7.79</v>
      </c>
      <c r="T35" s="206">
        <v>0</v>
      </c>
      <c r="U35" s="206">
        <v>20.59</v>
      </c>
      <c r="V35" s="206">
        <v>2.68</v>
      </c>
      <c r="W35" s="206">
        <v>13.07</v>
      </c>
      <c r="X35" s="206">
        <v>29.02</v>
      </c>
      <c r="Y35" s="206">
        <v>0</v>
      </c>
      <c r="Z35" s="206">
        <v>74.72</v>
      </c>
      <c r="AA35" s="206">
        <v>26.61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18.7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4.51</v>
      </c>
      <c r="L36" s="206">
        <v>188.51</v>
      </c>
      <c r="M36" s="206">
        <v>22.13</v>
      </c>
      <c r="N36" s="206">
        <v>34.86</v>
      </c>
      <c r="O36" s="206">
        <v>0</v>
      </c>
      <c r="P36" s="206">
        <v>36.18</v>
      </c>
      <c r="Q36" s="206">
        <v>6.45</v>
      </c>
      <c r="R36" s="206">
        <v>6.25</v>
      </c>
      <c r="S36" s="206">
        <v>7.79</v>
      </c>
      <c r="T36" s="206">
        <v>0</v>
      </c>
      <c r="U36" s="206">
        <v>20.59</v>
      </c>
      <c r="V36" s="206">
        <v>2.68</v>
      </c>
      <c r="W36" s="206">
        <v>13.07</v>
      </c>
      <c r="X36" s="206">
        <v>29.02</v>
      </c>
      <c r="Y36" s="206">
        <v>0</v>
      </c>
      <c r="Z36" s="206">
        <v>74.72</v>
      </c>
      <c r="AA36" s="206">
        <v>26.61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18.7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4.51</v>
      </c>
      <c r="L37" s="206">
        <v>188.51</v>
      </c>
      <c r="M37" s="206">
        <v>22.13</v>
      </c>
      <c r="N37" s="206">
        <v>34.86</v>
      </c>
      <c r="O37" s="206">
        <v>0</v>
      </c>
      <c r="P37" s="206">
        <v>36.18</v>
      </c>
      <c r="Q37" s="206">
        <v>6.45</v>
      </c>
      <c r="R37" s="206">
        <v>6.25</v>
      </c>
      <c r="S37" s="206">
        <v>7.79</v>
      </c>
      <c r="T37" s="206">
        <v>0</v>
      </c>
      <c r="U37" s="206">
        <v>20.59</v>
      </c>
      <c r="V37" s="206">
        <v>2.68</v>
      </c>
      <c r="W37" s="206">
        <v>13.07</v>
      </c>
      <c r="X37" s="206">
        <v>29.02</v>
      </c>
      <c r="Y37" s="206">
        <v>0</v>
      </c>
      <c r="Z37" s="206">
        <v>74.72</v>
      </c>
      <c r="AA37" s="206">
        <v>26.61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18.7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4.51</v>
      </c>
      <c r="L38" s="206">
        <v>188.51</v>
      </c>
      <c r="M38" s="206">
        <v>22.13</v>
      </c>
      <c r="N38" s="206">
        <v>34.86</v>
      </c>
      <c r="O38" s="206">
        <v>0</v>
      </c>
      <c r="P38" s="206">
        <v>36.18</v>
      </c>
      <c r="Q38" s="206">
        <v>6.45</v>
      </c>
      <c r="R38" s="206">
        <v>6.25</v>
      </c>
      <c r="S38" s="206">
        <v>7.79</v>
      </c>
      <c r="T38" s="206">
        <v>0</v>
      </c>
      <c r="U38" s="206">
        <v>20.59</v>
      </c>
      <c r="V38" s="206">
        <v>2.68</v>
      </c>
      <c r="W38" s="206">
        <v>13.07</v>
      </c>
      <c r="X38" s="206">
        <v>29.02</v>
      </c>
      <c r="Y38" s="206">
        <v>0</v>
      </c>
      <c r="Z38" s="206">
        <v>74.72</v>
      </c>
      <c r="AA38" s="206">
        <v>26.61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18.7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4.51</v>
      </c>
      <c r="L39" s="206">
        <v>188.51</v>
      </c>
      <c r="M39" s="206">
        <v>22.13</v>
      </c>
      <c r="N39" s="206">
        <v>34.86</v>
      </c>
      <c r="O39" s="206">
        <v>0</v>
      </c>
      <c r="P39" s="206">
        <v>36.18</v>
      </c>
      <c r="Q39" s="206">
        <v>6.45</v>
      </c>
      <c r="R39" s="206">
        <v>6.25</v>
      </c>
      <c r="S39" s="206">
        <v>7.79</v>
      </c>
      <c r="T39" s="206">
        <v>0</v>
      </c>
      <c r="U39" s="206">
        <v>20.59</v>
      </c>
      <c r="V39" s="206">
        <v>2.95</v>
      </c>
      <c r="W39" s="206">
        <v>13.07</v>
      </c>
      <c r="X39" s="206">
        <v>29.02</v>
      </c>
      <c r="Y39" s="206">
        <v>0</v>
      </c>
      <c r="Z39" s="206">
        <v>74.72</v>
      </c>
      <c r="AA39" s="206">
        <v>26.61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18.7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4.51</v>
      </c>
      <c r="L40" s="206">
        <v>188.51</v>
      </c>
      <c r="M40" s="206">
        <v>22.13</v>
      </c>
      <c r="N40" s="206">
        <v>34.86</v>
      </c>
      <c r="O40" s="206">
        <v>0</v>
      </c>
      <c r="P40" s="206">
        <v>36.18</v>
      </c>
      <c r="Q40" s="206">
        <v>6.45</v>
      </c>
      <c r="R40" s="206">
        <v>6.25</v>
      </c>
      <c r="S40" s="206">
        <v>7.79</v>
      </c>
      <c r="T40" s="206">
        <v>0</v>
      </c>
      <c r="U40" s="206">
        <v>20.59</v>
      </c>
      <c r="V40" s="206">
        <v>2.85</v>
      </c>
      <c r="W40" s="206">
        <v>13.07</v>
      </c>
      <c r="X40" s="206">
        <v>29.02</v>
      </c>
      <c r="Y40" s="206">
        <v>0</v>
      </c>
      <c r="Z40" s="206">
        <v>74.72</v>
      </c>
      <c r="AA40" s="206">
        <v>26.61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18.7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4.51</v>
      </c>
      <c r="L41" s="206">
        <v>188.51</v>
      </c>
      <c r="M41" s="206">
        <v>22.13</v>
      </c>
      <c r="N41" s="206">
        <v>34.86</v>
      </c>
      <c r="O41" s="206">
        <v>0</v>
      </c>
      <c r="P41" s="206">
        <v>36.18</v>
      </c>
      <c r="Q41" s="206">
        <v>6.45</v>
      </c>
      <c r="R41" s="206">
        <v>6.25</v>
      </c>
      <c r="S41" s="206">
        <v>7.79</v>
      </c>
      <c r="T41" s="206">
        <v>0</v>
      </c>
      <c r="U41" s="206">
        <v>20.59</v>
      </c>
      <c r="V41" s="206">
        <v>2.85</v>
      </c>
      <c r="W41" s="206">
        <v>13.07</v>
      </c>
      <c r="X41" s="206">
        <v>29.02</v>
      </c>
      <c r="Y41" s="206">
        <v>0</v>
      </c>
      <c r="Z41" s="206">
        <v>74.72</v>
      </c>
      <c r="AA41" s="206">
        <v>26.61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18.7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4.51</v>
      </c>
      <c r="L42" s="206">
        <v>188.51</v>
      </c>
      <c r="M42" s="206">
        <v>22.13</v>
      </c>
      <c r="N42" s="206">
        <v>34.86</v>
      </c>
      <c r="O42" s="206">
        <v>0</v>
      </c>
      <c r="P42" s="206">
        <v>36.18</v>
      </c>
      <c r="Q42" s="206">
        <v>6.45</v>
      </c>
      <c r="R42" s="206">
        <v>6.25</v>
      </c>
      <c r="S42" s="206">
        <v>7.79</v>
      </c>
      <c r="T42" s="206">
        <v>0</v>
      </c>
      <c r="U42" s="206">
        <v>20.59</v>
      </c>
      <c r="V42" s="206">
        <v>2.85</v>
      </c>
      <c r="W42" s="206">
        <v>13.07</v>
      </c>
      <c r="X42" s="206">
        <v>29.02</v>
      </c>
      <c r="Y42" s="206">
        <v>0</v>
      </c>
      <c r="Z42" s="206">
        <v>74.72</v>
      </c>
      <c r="AA42" s="206">
        <v>26.61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18.7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4.51</v>
      </c>
      <c r="L43" s="206">
        <v>188.51</v>
      </c>
      <c r="M43" s="206">
        <v>22.13</v>
      </c>
      <c r="N43" s="206">
        <v>34.86</v>
      </c>
      <c r="O43" s="206">
        <v>0</v>
      </c>
      <c r="P43" s="206">
        <v>36.18</v>
      </c>
      <c r="Q43" s="206">
        <v>6.45</v>
      </c>
      <c r="R43" s="206">
        <v>6.25</v>
      </c>
      <c r="S43" s="206">
        <v>7.79</v>
      </c>
      <c r="T43" s="206">
        <v>0</v>
      </c>
      <c r="U43" s="206">
        <v>20.59</v>
      </c>
      <c r="V43" s="206">
        <v>2.74</v>
      </c>
      <c r="W43" s="206">
        <v>13.07</v>
      </c>
      <c r="X43" s="206">
        <v>29.02</v>
      </c>
      <c r="Y43" s="206">
        <v>0</v>
      </c>
      <c r="Z43" s="206">
        <v>74.72</v>
      </c>
      <c r="AA43" s="206">
        <v>26.61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18.7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4.51</v>
      </c>
      <c r="L44" s="206">
        <v>188.51</v>
      </c>
      <c r="M44" s="206">
        <v>22.13</v>
      </c>
      <c r="N44" s="206">
        <v>34.86</v>
      </c>
      <c r="O44" s="206">
        <v>0</v>
      </c>
      <c r="P44" s="206">
        <v>36.18</v>
      </c>
      <c r="Q44" s="206">
        <v>6.45</v>
      </c>
      <c r="R44" s="206">
        <v>6.25</v>
      </c>
      <c r="S44" s="206">
        <v>7.79</v>
      </c>
      <c r="T44" s="206">
        <v>0</v>
      </c>
      <c r="U44" s="206">
        <v>20.59</v>
      </c>
      <c r="V44" s="206">
        <v>2.74</v>
      </c>
      <c r="W44" s="206">
        <v>13.07</v>
      </c>
      <c r="X44" s="206">
        <v>29.02</v>
      </c>
      <c r="Y44" s="206">
        <v>0</v>
      </c>
      <c r="Z44" s="206">
        <v>74.72</v>
      </c>
      <c r="AA44" s="206">
        <v>26.61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18.7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4.51</v>
      </c>
      <c r="L45" s="206">
        <v>188.51</v>
      </c>
      <c r="M45" s="206">
        <v>22.13</v>
      </c>
      <c r="N45" s="206">
        <v>34.86</v>
      </c>
      <c r="O45" s="206">
        <v>0</v>
      </c>
      <c r="P45" s="206">
        <v>36.19</v>
      </c>
      <c r="Q45" s="206">
        <v>6.45</v>
      </c>
      <c r="R45" s="206">
        <v>6.25</v>
      </c>
      <c r="S45" s="206">
        <v>7.79</v>
      </c>
      <c r="T45" s="206">
        <v>0</v>
      </c>
      <c r="U45" s="206">
        <v>20.59</v>
      </c>
      <c r="V45" s="206">
        <v>3.03</v>
      </c>
      <c r="W45" s="206">
        <v>13.07</v>
      </c>
      <c r="X45" s="206">
        <v>29.02</v>
      </c>
      <c r="Y45" s="206">
        <v>0</v>
      </c>
      <c r="Z45" s="206">
        <v>74.72</v>
      </c>
      <c r="AA45" s="206">
        <v>26.61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18.7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4.51</v>
      </c>
      <c r="L46" s="206">
        <v>188.51</v>
      </c>
      <c r="M46" s="206">
        <v>22.13</v>
      </c>
      <c r="N46" s="206">
        <v>34.86</v>
      </c>
      <c r="O46" s="206">
        <v>0</v>
      </c>
      <c r="P46" s="206">
        <v>36.19</v>
      </c>
      <c r="Q46" s="206">
        <v>6.45</v>
      </c>
      <c r="R46" s="206">
        <v>6.25</v>
      </c>
      <c r="S46" s="206">
        <v>7.79</v>
      </c>
      <c r="T46" s="206">
        <v>0</v>
      </c>
      <c r="U46" s="206">
        <v>20.59</v>
      </c>
      <c r="V46" s="206">
        <v>3.03</v>
      </c>
      <c r="W46" s="206">
        <v>13.07</v>
      </c>
      <c r="X46" s="206">
        <v>29.02</v>
      </c>
      <c r="Y46" s="206">
        <v>0</v>
      </c>
      <c r="Z46" s="206">
        <v>74.72</v>
      </c>
      <c r="AA46" s="206">
        <v>26.61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18.7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4.51</v>
      </c>
      <c r="L47" s="206">
        <v>188.51</v>
      </c>
      <c r="M47" s="206">
        <v>22.13</v>
      </c>
      <c r="N47" s="206">
        <v>34.86</v>
      </c>
      <c r="O47" s="206">
        <v>0</v>
      </c>
      <c r="P47" s="206">
        <v>36.18</v>
      </c>
      <c r="Q47" s="206">
        <v>6.45</v>
      </c>
      <c r="R47" s="206">
        <v>6.25</v>
      </c>
      <c r="S47" s="206">
        <v>7.79</v>
      </c>
      <c r="T47" s="206">
        <v>0</v>
      </c>
      <c r="U47" s="206">
        <v>20.59</v>
      </c>
      <c r="V47" s="206">
        <v>3.03</v>
      </c>
      <c r="W47" s="206">
        <v>13.25</v>
      </c>
      <c r="X47" s="206">
        <v>29.02</v>
      </c>
      <c r="Y47" s="206">
        <v>0</v>
      </c>
      <c r="Z47" s="206">
        <v>74.72</v>
      </c>
      <c r="AA47" s="206">
        <v>26.61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18.7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4.51</v>
      </c>
      <c r="L48" s="206">
        <v>188.51</v>
      </c>
      <c r="M48" s="206">
        <v>22.13</v>
      </c>
      <c r="N48" s="206">
        <v>34.86</v>
      </c>
      <c r="O48" s="206">
        <v>0</v>
      </c>
      <c r="P48" s="206">
        <v>36.19</v>
      </c>
      <c r="Q48" s="206">
        <v>6.45</v>
      </c>
      <c r="R48" s="206">
        <v>6.25</v>
      </c>
      <c r="S48" s="206">
        <v>7.79</v>
      </c>
      <c r="T48" s="206">
        <v>0</v>
      </c>
      <c r="U48" s="206">
        <v>20.59</v>
      </c>
      <c r="V48" s="206">
        <v>3.03</v>
      </c>
      <c r="W48" s="206">
        <v>13.25</v>
      </c>
      <c r="X48" s="206">
        <v>29.02</v>
      </c>
      <c r="Y48" s="206">
        <v>0</v>
      </c>
      <c r="Z48" s="206">
        <v>74.72</v>
      </c>
      <c r="AA48" s="206">
        <v>26.61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18.7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4.59</v>
      </c>
      <c r="L49" s="206">
        <v>188.51</v>
      </c>
      <c r="M49" s="206">
        <v>22.13</v>
      </c>
      <c r="N49" s="206">
        <v>34.86</v>
      </c>
      <c r="O49" s="206">
        <v>0</v>
      </c>
      <c r="P49" s="206">
        <v>40.22</v>
      </c>
      <c r="Q49" s="206">
        <v>6.44</v>
      </c>
      <c r="R49" s="206">
        <v>6.25</v>
      </c>
      <c r="S49" s="206">
        <v>4.37</v>
      </c>
      <c r="T49" s="206">
        <v>0</v>
      </c>
      <c r="U49" s="206">
        <v>20.59</v>
      </c>
      <c r="V49" s="206">
        <v>3.03</v>
      </c>
      <c r="W49" s="206">
        <v>13.25</v>
      </c>
      <c r="X49" s="206">
        <v>29.02</v>
      </c>
      <c r="Y49" s="206">
        <v>0</v>
      </c>
      <c r="Z49" s="206">
        <v>74.72</v>
      </c>
      <c r="AA49" s="206">
        <v>26.61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18.7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4.51</v>
      </c>
      <c r="L50" s="206">
        <v>188.51</v>
      </c>
      <c r="M50" s="206">
        <v>22.13</v>
      </c>
      <c r="N50" s="206">
        <v>34.86</v>
      </c>
      <c r="O50" s="206">
        <v>0</v>
      </c>
      <c r="P50" s="206">
        <v>40.270000000000003</v>
      </c>
      <c r="Q50" s="206">
        <v>6.44</v>
      </c>
      <c r="R50" s="206">
        <v>6.25</v>
      </c>
      <c r="S50" s="206">
        <v>4.37</v>
      </c>
      <c r="T50" s="206">
        <v>0</v>
      </c>
      <c r="U50" s="206">
        <v>20.59</v>
      </c>
      <c r="V50" s="206">
        <v>3.03</v>
      </c>
      <c r="W50" s="206">
        <v>13.25</v>
      </c>
      <c r="X50" s="206">
        <v>29.02</v>
      </c>
      <c r="Y50" s="206">
        <v>0</v>
      </c>
      <c r="Z50" s="206">
        <v>74.72</v>
      </c>
      <c r="AA50" s="206">
        <v>26.61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18.7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4.51</v>
      </c>
      <c r="L51" s="206">
        <v>188.51</v>
      </c>
      <c r="M51" s="206">
        <v>22.13</v>
      </c>
      <c r="N51" s="206">
        <v>34.86</v>
      </c>
      <c r="O51" s="206">
        <v>0</v>
      </c>
      <c r="P51" s="206">
        <v>40.270000000000003</v>
      </c>
      <c r="Q51" s="206">
        <v>6.44</v>
      </c>
      <c r="R51" s="206">
        <v>6.25</v>
      </c>
      <c r="S51" s="206">
        <v>4.45</v>
      </c>
      <c r="T51" s="206">
        <v>0</v>
      </c>
      <c r="U51" s="206">
        <v>20.59</v>
      </c>
      <c r="V51" s="206">
        <v>3.03</v>
      </c>
      <c r="W51" s="206">
        <v>13.25</v>
      </c>
      <c r="X51" s="206">
        <v>29.02</v>
      </c>
      <c r="Y51" s="206">
        <v>0</v>
      </c>
      <c r="Z51" s="206">
        <v>74.72</v>
      </c>
      <c r="AA51" s="206">
        <v>26.61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18.7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4.51</v>
      </c>
      <c r="L52" s="206">
        <v>188.51</v>
      </c>
      <c r="M52" s="206">
        <v>22.13</v>
      </c>
      <c r="N52" s="206">
        <v>34.86</v>
      </c>
      <c r="O52" s="206">
        <v>0</v>
      </c>
      <c r="P52" s="206">
        <v>40.270000000000003</v>
      </c>
      <c r="Q52" s="206">
        <v>6.44</v>
      </c>
      <c r="R52" s="206">
        <v>6.25</v>
      </c>
      <c r="S52" s="206">
        <v>4.45</v>
      </c>
      <c r="T52" s="206">
        <v>0</v>
      </c>
      <c r="U52" s="206">
        <v>20.59</v>
      </c>
      <c r="V52" s="206">
        <v>3.03</v>
      </c>
      <c r="W52" s="206">
        <v>13.25</v>
      </c>
      <c r="X52" s="206">
        <v>29.02</v>
      </c>
      <c r="Y52" s="206">
        <v>0</v>
      </c>
      <c r="Z52" s="206">
        <v>74.72</v>
      </c>
      <c r="AA52" s="206">
        <v>26.61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18.7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4.51</v>
      </c>
      <c r="L53" s="206">
        <v>188.52</v>
      </c>
      <c r="M53" s="206">
        <v>22.17</v>
      </c>
      <c r="N53" s="206">
        <v>34.86</v>
      </c>
      <c r="O53" s="206">
        <v>0</v>
      </c>
      <c r="P53" s="206">
        <v>40.270000000000003</v>
      </c>
      <c r="Q53" s="206">
        <v>6.44</v>
      </c>
      <c r="R53" s="206">
        <v>6.25</v>
      </c>
      <c r="S53" s="206">
        <v>4.45</v>
      </c>
      <c r="T53" s="206">
        <v>0</v>
      </c>
      <c r="U53" s="206">
        <v>20.59</v>
      </c>
      <c r="V53" s="206">
        <v>3.03</v>
      </c>
      <c r="W53" s="206">
        <v>12.36</v>
      </c>
      <c r="X53" s="206">
        <v>29.02</v>
      </c>
      <c r="Y53" s="206">
        <v>0</v>
      </c>
      <c r="Z53" s="206">
        <v>74.72</v>
      </c>
      <c r="AA53" s="206">
        <v>26.61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57.47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18.7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4.51</v>
      </c>
      <c r="L54" s="206">
        <v>188.52</v>
      </c>
      <c r="M54" s="206">
        <v>22.17</v>
      </c>
      <c r="N54" s="206">
        <v>34.86</v>
      </c>
      <c r="O54" s="206">
        <v>0</v>
      </c>
      <c r="P54" s="206">
        <v>40.270000000000003</v>
      </c>
      <c r="Q54" s="206">
        <v>0.61</v>
      </c>
      <c r="R54" s="206">
        <v>6.25</v>
      </c>
      <c r="S54" s="206">
        <v>4.45</v>
      </c>
      <c r="T54" s="206">
        <v>0</v>
      </c>
      <c r="U54" s="206">
        <v>20.59</v>
      </c>
      <c r="V54" s="206">
        <v>3.03</v>
      </c>
      <c r="W54" s="206">
        <v>11.46</v>
      </c>
      <c r="X54" s="206">
        <v>29.02</v>
      </c>
      <c r="Y54" s="206">
        <v>0</v>
      </c>
      <c r="Z54" s="206">
        <v>74.72</v>
      </c>
      <c r="AA54" s="206">
        <v>26.61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57.47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18.7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4.66</v>
      </c>
      <c r="L55" s="206">
        <v>150.04</v>
      </c>
      <c r="M55" s="206">
        <v>22.19</v>
      </c>
      <c r="N55" s="206">
        <v>34.86</v>
      </c>
      <c r="O55" s="206">
        <v>0</v>
      </c>
      <c r="P55" s="206">
        <v>40.270000000000003</v>
      </c>
      <c r="Q55" s="206">
        <v>0</v>
      </c>
      <c r="R55" s="206">
        <v>6.25</v>
      </c>
      <c r="S55" s="206">
        <v>4.45</v>
      </c>
      <c r="T55" s="206">
        <v>0</v>
      </c>
      <c r="U55" s="206">
        <v>20.59</v>
      </c>
      <c r="V55" s="206">
        <v>3.83</v>
      </c>
      <c r="W55" s="206">
        <v>10.74</v>
      </c>
      <c r="X55" s="206">
        <v>29.02</v>
      </c>
      <c r="Y55" s="206">
        <v>0</v>
      </c>
      <c r="Z55" s="206">
        <v>74.72</v>
      </c>
      <c r="AA55" s="206">
        <v>26.61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57.47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18.7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4.51</v>
      </c>
      <c r="L56" s="206">
        <v>101.95</v>
      </c>
      <c r="M56" s="206">
        <v>22.19</v>
      </c>
      <c r="N56" s="206">
        <v>34.86</v>
      </c>
      <c r="O56" s="206">
        <v>0</v>
      </c>
      <c r="P56" s="206">
        <v>40.270000000000003</v>
      </c>
      <c r="Q56" s="206">
        <v>0</v>
      </c>
      <c r="R56" s="206">
        <v>6.25</v>
      </c>
      <c r="S56" s="206">
        <v>4.45</v>
      </c>
      <c r="T56" s="206">
        <v>0</v>
      </c>
      <c r="U56" s="206">
        <v>20.59</v>
      </c>
      <c r="V56" s="206">
        <v>3.83</v>
      </c>
      <c r="W56" s="206">
        <v>9.85</v>
      </c>
      <c r="X56" s="206">
        <v>29.02</v>
      </c>
      <c r="Y56" s="206">
        <v>0</v>
      </c>
      <c r="Z56" s="206">
        <v>74.72</v>
      </c>
      <c r="AA56" s="206">
        <v>26.61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57.47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18.7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4.51</v>
      </c>
      <c r="L57" s="206">
        <v>101.95</v>
      </c>
      <c r="M57" s="206">
        <v>22.19</v>
      </c>
      <c r="N57" s="206">
        <v>34.86</v>
      </c>
      <c r="O57" s="206">
        <v>0</v>
      </c>
      <c r="P57" s="206">
        <v>40.28</v>
      </c>
      <c r="Q57" s="206">
        <v>0</v>
      </c>
      <c r="R57" s="206">
        <v>6.25</v>
      </c>
      <c r="S57" s="206">
        <v>4.45</v>
      </c>
      <c r="T57" s="206">
        <v>0</v>
      </c>
      <c r="U57" s="206">
        <v>20.59</v>
      </c>
      <c r="V57" s="206">
        <v>4.45</v>
      </c>
      <c r="W57" s="206">
        <v>9.85</v>
      </c>
      <c r="X57" s="206">
        <v>29.02</v>
      </c>
      <c r="Y57" s="206">
        <v>0</v>
      </c>
      <c r="Z57" s="206">
        <v>74.72</v>
      </c>
      <c r="AA57" s="206">
        <v>26.61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57.47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18.7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4.51</v>
      </c>
      <c r="L58" s="206">
        <v>101.95</v>
      </c>
      <c r="M58" s="206">
        <v>22.19</v>
      </c>
      <c r="N58" s="206">
        <v>34.86</v>
      </c>
      <c r="O58" s="206">
        <v>0</v>
      </c>
      <c r="P58" s="206">
        <v>40.28</v>
      </c>
      <c r="Q58" s="206">
        <v>0</v>
      </c>
      <c r="R58" s="206">
        <v>6.25</v>
      </c>
      <c r="S58" s="206">
        <v>4.45</v>
      </c>
      <c r="T58" s="206">
        <v>0</v>
      </c>
      <c r="U58" s="206">
        <v>20.59</v>
      </c>
      <c r="V58" s="206">
        <v>4.45</v>
      </c>
      <c r="W58" s="206">
        <v>9.85</v>
      </c>
      <c r="X58" s="206">
        <v>29.02</v>
      </c>
      <c r="Y58" s="206">
        <v>0</v>
      </c>
      <c r="Z58" s="206">
        <v>74.72</v>
      </c>
      <c r="AA58" s="206">
        <v>26.61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57.47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18.7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3.92</v>
      </c>
      <c r="L59" s="206">
        <v>150.04</v>
      </c>
      <c r="M59" s="206">
        <v>26.56</v>
      </c>
      <c r="N59" s="206">
        <v>34.86</v>
      </c>
      <c r="O59" s="206">
        <v>0</v>
      </c>
      <c r="P59" s="206">
        <v>40.5</v>
      </c>
      <c r="Q59" s="206">
        <v>6.44</v>
      </c>
      <c r="R59" s="206">
        <v>6.25</v>
      </c>
      <c r="S59" s="206">
        <v>4.45</v>
      </c>
      <c r="T59" s="206">
        <v>0</v>
      </c>
      <c r="U59" s="206">
        <v>20.59</v>
      </c>
      <c r="V59" s="206">
        <v>3.03</v>
      </c>
      <c r="W59" s="206">
        <v>9.85</v>
      </c>
      <c r="X59" s="206">
        <v>29.02</v>
      </c>
      <c r="Y59" s="206">
        <v>0</v>
      </c>
      <c r="Z59" s="206">
        <v>74.72</v>
      </c>
      <c r="AA59" s="206">
        <v>26.61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57.47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18.7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4.51</v>
      </c>
      <c r="L60" s="206">
        <v>150.04</v>
      </c>
      <c r="M60" s="206">
        <v>26.56</v>
      </c>
      <c r="N60" s="206">
        <v>34.86</v>
      </c>
      <c r="O60" s="206">
        <v>0</v>
      </c>
      <c r="P60" s="206">
        <v>40.5</v>
      </c>
      <c r="Q60" s="206">
        <v>6.44</v>
      </c>
      <c r="R60" s="206">
        <v>6.25</v>
      </c>
      <c r="S60" s="206">
        <v>4.45</v>
      </c>
      <c r="T60" s="206">
        <v>0</v>
      </c>
      <c r="U60" s="206">
        <v>20.59</v>
      </c>
      <c r="V60" s="206">
        <v>3.03</v>
      </c>
      <c r="W60" s="206">
        <v>9.85</v>
      </c>
      <c r="X60" s="206">
        <v>29.02</v>
      </c>
      <c r="Y60" s="206">
        <v>0</v>
      </c>
      <c r="Z60" s="206">
        <v>74.72</v>
      </c>
      <c r="AA60" s="206">
        <v>26.61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57.47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18.7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4.51</v>
      </c>
      <c r="L61" s="206">
        <v>188.51</v>
      </c>
      <c r="M61" s="206">
        <v>27.14</v>
      </c>
      <c r="N61" s="206">
        <v>34.86</v>
      </c>
      <c r="O61" s="206">
        <v>0</v>
      </c>
      <c r="P61" s="206">
        <v>40.5</v>
      </c>
      <c r="Q61" s="206">
        <v>6.44</v>
      </c>
      <c r="R61" s="206">
        <v>6.25</v>
      </c>
      <c r="S61" s="206">
        <v>4.45</v>
      </c>
      <c r="T61" s="206">
        <v>0</v>
      </c>
      <c r="U61" s="206">
        <v>20.59</v>
      </c>
      <c r="V61" s="206">
        <v>3.03</v>
      </c>
      <c r="W61" s="206">
        <v>9.85</v>
      </c>
      <c r="X61" s="206">
        <v>29.02</v>
      </c>
      <c r="Y61" s="206">
        <v>0</v>
      </c>
      <c r="Z61" s="206">
        <v>74.72</v>
      </c>
      <c r="AA61" s="206">
        <v>26.61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57.47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18.7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4.51</v>
      </c>
      <c r="L62" s="206">
        <v>188.51</v>
      </c>
      <c r="M62" s="206">
        <v>27.14</v>
      </c>
      <c r="N62" s="206">
        <v>34.86</v>
      </c>
      <c r="O62" s="206">
        <v>0</v>
      </c>
      <c r="P62" s="206">
        <v>40.5</v>
      </c>
      <c r="Q62" s="206">
        <v>6.44</v>
      </c>
      <c r="R62" s="206">
        <v>6.25</v>
      </c>
      <c r="S62" s="206">
        <v>4.45</v>
      </c>
      <c r="T62" s="206">
        <v>0</v>
      </c>
      <c r="U62" s="206">
        <v>20.59</v>
      </c>
      <c r="V62" s="206">
        <v>3.03</v>
      </c>
      <c r="W62" s="206">
        <v>9.85</v>
      </c>
      <c r="X62" s="206">
        <v>29.02</v>
      </c>
      <c r="Y62" s="206">
        <v>0</v>
      </c>
      <c r="Z62" s="206">
        <v>74.72</v>
      </c>
      <c r="AA62" s="206">
        <v>26.61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57.47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18.7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4.51</v>
      </c>
      <c r="L63" s="206">
        <v>188.51</v>
      </c>
      <c r="M63" s="206">
        <v>27.14</v>
      </c>
      <c r="N63" s="206">
        <v>34.86</v>
      </c>
      <c r="O63" s="206">
        <v>0</v>
      </c>
      <c r="P63" s="206">
        <v>40.5</v>
      </c>
      <c r="Q63" s="206">
        <v>6.44</v>
      </c>
      <c r="R63" s="206">
        <v>6.25</v>
      </c>
      <c r="S63" s="206">
        <v>4.45</v>
      </c>
      <c r="T63" s="206">
        <v>0</v>
      </c>
      <c r="U63" s="206">
        <v>20.59</v>
      </c>
      <c r="V63" s="206">
        <v>3.03</v>
      </c>
      <c r="W63" s="206">
        <v>9.85</v>
      </c>
      <c r="X63" s="206">
        <v>29.02</v>
      </c>
      <c r="Y63" s="206">
        <v>0</v>
      </c>
      <c r="Z63" s="206">
        <v>74.72</v>
      </c>
      <c r="AA63" s="206">
        <v>26.61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57.47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18.7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4.51</v>
      </c>
      <c r="L64" s="206">
        <v>188.51</v>
      </c>
      <c r="M64" s="206">
        <v>27.14</v>
      </c>
      <c r="N64" s="206">
        <v>34.86</v>
      </c>
      <c r="O64" s="206">
        <v>0</v>
      </c>
      <c r="P64" s="206">
        <v>40.5</v>
      </c>
      <c r="Q64" s="206">
        <v>6.44</v>
      </c>
      <c r="R64" s="206">
        <v>6.25</v>
      </c>
      <c r="S64" s="206">
        <v>4.45</v>
      </c>
      <c r="T64" s="206">
        <v>0</v>
      </c>
      <c r="U64" s="206">
        <v>20.59</v>
      </c>
      <c r="V64" s="206">
        <v>3.03</v>
      </c>
      <c r="W64" s="206">
        <v>9.85</v>
      </c>
      <c r="X64" s="206">
        <v>29.02</v>
      </c>
      <c r="Y64" s="206">
        <v>0</v>
      </c>
      <c r="Z64" s="206">
        <v>74.72</v>
      </c>
      <c r="AA64" s="206">
        <v>26.61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57.47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18.7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4.51</v>
      </c>
      <c r="L65" s="206">
        <v>188.51</v>
      </c>
      <c r="M65" s="206">
        <v>27.14</v>
      </c>
      <c r="N65" s="206">
        <v>34.86</v>
      </c>
      <c r="O65" s="206">
        <v>0</v>
      </c>
      <c r="P65" s="206">
        <v>40.5</v>
      </c>
      <c r="Q65" s="206">
        <v>6.44</v>
      </c>
      <c r="R65" s="206">
        <v>6.25</v>
      </c>
      <c r="S65" s="206">
        <v>4.37</v>
      </c>
      <c r="T65" s="206">
        <v>0</v>
      </c>
      <c r="U65" s="206">
        <v>19.670000000000002</v>
      </c>
      <c r="V65" s="206">
        <v>2.83</v>
      </c>
      <c r="W65" s="206">
        <v>9.85</v>
      </c>
      <c r="X65" s="206">
        <v>29.02</v>
      </c>
      <c r="Y65" s="206">
        <v>0</v>
      </c>
      <c r="Z65" s="206">
        <v>74.72</v>
      </c>
      <c r="AA65" s="206">
        <v>26.61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57.47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18.7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4.51</v>
      </c>
      <c r="L66" s="206">
        <v>188.51</v>
      </c>
      <c r="M66" s="206">
        <v>27.14</v>
      </c>
      <c r="N66" s="206">
        <v>34.86</v>
      </c>
      <c r="O66" s="206">
        <v>0</v>
      </c>
      <c r="P66" s="206">
        <v>40.5</v>
      </c>
      <c r="Q66" s="206">
        <v>6.44</v>
      </c>
      <c r="R66" s="206">
        <v>6.25</v>
      </c>
      <c r="S66" s="206">
        <v>4.37</v>
      </c>
      <c r="T66" s="206">
        <v>0</v>
      </c>
      <c r="U66" s="206">
        <v>19.670000000000002</v>
      </c>
      <c r="V66" s="206">
        <v>2.83</v>
      </c>
      <c r="W66" s="206">
        <v>9.85</v>
      </c>
      <c r="X66" s="206">
        <v>29.02</v>
      </c>
      <c r="Y66" s="206">
        <v>0</v>
      </c>
      <c r="Z66" s="206">
        <v>74.72</v>
      </c>
      <c r="AA66" s="206">
        <v>26.61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57.47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18.7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10.25</v>
      </c>
      <c r="H67" s="206">
        <v>0</v>
      </c>
      <c r="I67" s="206">
        <v>0</v>
      </c>
      <c r="J67" s="206">
        <v>0</v>
      </c>
      <c r="K67" s="206">
        <v>4.51</v>
      </c>
      <c r="L67" s="206">
        <v>188.51</v>
      </c>
      <c r="M67" s="206">
        <v>27.14</v>
      </c>
      <c r="N67" s="206">
        <v>34.86</v>
      </c>
      <c r="O67" s="206">
        <v>0</v>
      </c>
      <c r="P67" s="206">
        <v>40.5</v>
      </c>
      <c r="Q67" s="206">
        <v>6.44</v>
      </c>
      <c r="R67" s="206">
        <v>6.25</v>
      </c>
      <c r="S67" s="206">
        <v>4.37</v>
      </c>
      <c r="T67" s="206">
        <v>0</v>
      </c>
      <c r="U67" s="206">
        <v>19.670000000000002</v>
      </c>
      <c r="V67" s="206">
        <v>2.83</v>
      </c>
      <c r="W67" s="206">
        <v>9.85</v>
      </c>
      <c r="X67" s="206">
        <v>29.02</v>
      </c>
      <c r="Y67" s="206">
        <v>0</v>
      </c>
      <c r="Z67" s="206">
        <v>74.72</v>
      </c>
      <c r="AA67" s="206">
        <v>26.61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58.71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18.7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10.25</v>
      </c>
      <c r="H68" s="206">
        <v>0</v>
      </c>
      <c r="I68" s="206">
        <v>0</v>
      </c>
      <c r="J68" s="206">
        <v>0</v>
      </c>
      <c r="K68" s="206">
        <v>4.51</v>
      </c>
      <c r="L68" s="206">
        <v>188.51</v>
      </c>
      <c r="M68" s="206">
        <v>27.14</v>
      </c>
      <c r="N68" s="206">
        <v>34.86</v>
      </c>
      <c r="O68" s="206">
        <v>0</v>
      </c>
      <c r="P68" s="206">
        <v>40.5</v>
      </c>
      <c r="Q68" s="206">
        <v>6.44</v>
      </c>
      <c r="R68" s="206">
        <v>6.25</v>
      </c>
      <c r="S68" s="206">
        <v>4.37</v>
      </c>
      <c r="T68" s="206">
        <v>0</v>
      </c>
      <c r="U68" s="206">
        <v>19.670000000000002</v>
      </c>
      <c r="V68" s="206">
        <v>2.83</v>
      </c>
      <c r="W68" s="206">
        <v>9.85</v>
      </c>
      <c r="X68" s="206">
        <v>29.02</v>
      </c>
      <c r="Y68" s="206">
        <v>0</v>
      </c>
      <c r="Z68" s="206">
        <v>74.72</v>
      </c>
      <c r="AA68" s="206">
        <v>26.61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18.7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2.15</v>
      </c>
      <c r="H69" s="206">
        <v>0</v>
      </c>
      <c r="I69" s="206">
        <v>0</v>
      </c>
      <c r="J69" s="206">
        <v>0</v>
      </c>
      <c r="K69" s="206">
        <v>4.51</v>
      </c>
      <c r="L69" s="206">
        <v>188.51</v>
      </c>
      <c r="M69" s="206">
        <v>27.14</v>
      </c>
      <c r="N69" s="206">
        <v>34.86</v>
      </c>
      <c r="O69" s="206">
        <v>0</v>
      </c>
      <c r="P69" s="206">
        <v>40.5</v>
      </c>
      <c r="Q69" s="206">
        <v>6.44</v>
      </c>
      <c r="R69" s="206">
        <v>6.25</v>
      </c>
      <c r="S69" s="206">
        <v>4.37</v>
      </c>
      <c r="T69" s="206">
        <v>0</v>
      </c>
      <c r="U69" s="206">
        <v>19.670000000000002</v>
      </c>
      <c r="V69" s="206">
        <v>2.77</v>
      </c>
      <c r="W69" s="206">
        <v>9.85</v>
      </c>
      <c r="X69" s="206">
        <v>29.02</v>
      </c>
      <c r="Y69" s="206">
        <v>0</v>
      </c>
      <c r="Z69" s="206">
        <v>74.72</v>
      </c>
      <c r="AA69" s="206">
        <v>26.61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11.93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4.51</v>
      </c>
      <c r="L70" s="206">
        <v>188.51</v>
      </c>
      <c r="M70" s="206">
        <v>27.14</v>
      </c>
      <c r="N70" s="206">
        <v>34.86</v>
      </c>
      <c r="O70" s="206">
        <v>0</v>
      </c>
      <c r="P70" s="206">
        <v>40.5</v>
      </c>
      <c r="Q70" s="206">
        <v>6.44</v>
      </c>
      <c r="R70" s="206">
        <v>6.25</v>
      </c>
      <c r="S70" s="206">
        <v>4.37</v>
      </c>
      <c r="T70" s="206">
        <v>0</v>
      </c>
      <c r="U70" s="206">
        <v>19.670000000000002</v>
      </c>
      <c r="V70" s="206">
        <v>2.77</v>
      </c>
      <c r="W70" s="206">
        <v>9.85</v>
      </c>
      <c r="X70" s="206">
        <v>29.02</v>
      </c>
      <c r="Y70" s="206">
        <v>0</v>
      </c>
      <c r="Z70" s="206">
        <v>74.72</v>
      </c>
      <c r="AA70" s="206">
        <v>26.61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5.68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4.51</v>
      </c>
      <c r="L71" s="206">
        <v>188.51</v>
      </c>
      <c r="M71" s="206">
        <v>27.14</v>
      </c>
      <c r="N71" s="206">
        <v>34.86</v>
      </c>
      <c r="O71" s="206">
        <v>0</v>
      </c>
      <c r="P71" s="206">
        <v>40.5</v>
      </c>
      <c r="Q71" s="206">
        <v>6.44</v>
      </c>
      <c r="R71" s="206">
        <v>6.25</v>
      </c>
      <c r="S71" s="206">
        <v>4.37</v>
      </c>
      <c r="T71" s="206">
        <v>0</v>
      </c>
      <c r="U71" s="206">
        <v>19.670000000000002</v>
      </c>
      <c r="V71" s="206">
        <v>2.77</v>
      </c>
      <c r="W71" s="206">
        <v>9.85</v>
      </c>
      <c r="X71" s="206">
        <v>29.02</v>
      </c>
      <c r="Y71" s="206">
        <v>0</v>
      </c>
      <c r="Z71" s="206">
        <v>74.72</v>
      </c>
      <c r="AA71" s="206">
        <v>26.61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1.32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4.51</v>
      </c>
      <c r="L72" s="206">
        <v>188.51</v>
      </c>
      <c r="M72" s="206">
        <v>27.14</v>
      </c>
      <c r="N72" s="206">
        <v>34.86</v>
      </c>
      <c r="O72" s="206">
        <v>0</v>
      </c>
      <c r="P72" s="206">
        <v>40.5</v>
      </c>
      <c r="Q72" s="206">
        <v>6.44</v>
      </c>
      <c r="R72" s="206">
        <v>6.25</v>
      </c>
      <c r="S72" s="206">
        <v>4.37</v>
      </c>
      <c r="T72" s="206">
        <v>0</v>
      </c>
      <c r="U72" s="206">
        <v>19.670000000000002</v>
      </c>
      <c r="V72" s="206">
        <v>2.77</v>
      </c>
      <c r="W72" s="206">
        <v>9.85</v>
      </c>
      <c r="X72" s="206">
        <v>29.02</v>
      </c>
      <c r="Y72" s="206">
        <v>0</v>
      </c>
      <c r="Z72" s="206">
        <v>74.72</v>
      </c>
      <c r="AA72" s="206">
        <v>26.61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4.51</v>
      </c>
      <c r="L73" s="206">
        <v>188.51</v>
      </c>
      <c r="M73" s="206">
        <v>27.14</v>
      </c>
      <c r="N73" s="206">
        <v>34.86</v>
      </c>
      <c r="O73" s="206">
        <v>0</v>
      </c>
      <c r="P73" s="206">
        <v>40.5</v>
      </c>
      <c r="Q73" s="206">
        <v>6.44</v>
      </c>
      <c r="R73" s="206">
        <v>6.25</v>
      </c>
      <c r="S73" s="206">
        <v>4.37</v>
      </c>
      <c r="T73" s="206">
        <v>0</v>
      </c>
      <c r="U73" s="206">
        <v>19.79</v>
      </c>
      <c r="V73" s="206">
        <v>2.77</v>
      </c>
      <c r="W73" s="206">
        <v>9.85</v>
      </c>
      <c r="X73" s="206">
        <v>29.02</v>
      </c>
      <c r="Y73" s="206">
        <v>0</v>
      </c>
      <c r="Z73" s="206">
        <v>74.72</v>
      </c>
      <c r="AA73" s="206">
        <v>26.61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4.51</v>
      </c>
      <c r="L74" s="206">
        <v>188.51</v>
      </c>
      <c r="M74" s="206">
        <v>27.14</v>
      </c>
      <c r="N74" s="206">
        <v>34.86</v>
      </c>
      <c r="O74" s="206">
        <v>0</v>
      </c>
      <c r="P74" s="206">
        <v>40.5</v>
      </c>
      <c r="Q74" s="206">
        <v>6.44</v>
      </c>
      <c r="R74" s="206">
        <v>6.25</v>
      </c>
      <c r="S74" s="206">
        <v>4.37</v>
      </c>
      <c r="T74" s="206">
        <v>0</v>
      </c>
      <c r="U74" s="206">
        <v>19.8</v>
      </c>
      <c r="V74" s="206">
        <v>2.77</v>
      </c>
      <c r="W74" s="206">
        <v>9.85</v>
      </c>
      <c r="X74" s="206">
        <v>29.02</v>
      </c>
      <c r="Y74" s="206">
        <v>0</v>
      </c>
      <c r="Z74" s="206">
        <v>74.72</v>
      </c>
      <c r="AA74" s="206">
        <v>26.61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4.51</v>
      </c>
      <c r="L75" s="206">
        <v>188.51</v>
      </c>
      <c r="M75" s="206">
        <v>27.14</v>
      </c>
      <c r="N75" s="206">
        <v>34.86</v>
      </c>
      <c r="O75" s="206">
        <v>0</v>
      </c>
      <c r="P75" s="206">
        <v>40.5</v>
      </c>
      <c r="Q75" s="206">
        <v>6.44</v>
      </c>
      <c r="R75" s="206">
        <v>6.25</v>
      </c>
      <c r="S75" s="206">
        <v>4.37</v>
      </c>
      <c r="T75" s="206">
        <v>0</v>
      </c>
      <c r="U75" s="206">
        <v>19.13</v>
      </c>
      <c r="V75" s="206">
        <v>2.77</v>
      </c>
      <c r="W75" s="206">
        <v>9.85</v>
      </c>
      <c r="X75" s="206">
        <v>29.02</v>
      </c>
      <c r="Y75" s="206">
        <v>0</v>
      </c>
      <c r="Z75" s="206">
        <v>74.72</v>
      </c>
      <c r="AA75" s="206">
        <v>26.61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4.51</v>
      </c>
      <c r="L76" s="206">
        <v>188.51</v>
      </c>
      <c r="M76" s="206">
        <v>27.14</v>
      </c>
      <c r="N76" s="206">
        <v>34.86</v>
      </c>
      <c r="O76" s="206">
        <v>0</v>
      </c>
      <c r="P76" s="206">
        <v>40.5</v>
      </c>
      <c r="Q76" s="206">
        <v>6.44</v>
      </c>
      <c r="R76" s="206">
        <v>6.25</v>
      </c>
      <c r="S76" s="206">
        <v>4.37</v>
      </c>
      <c r="T76" s="206">
        <v>0</v>
      </c>
      <c r="U76" s="206">
        <v>19.13</v>
      </c>
      <c r="V76" s="206">
        <v>2.77</v>
      </c>
      <c r="W76" s="206">
        <v>9.85</v>
      </c>
      <c r="X76" s="206">
        <v>29.02</v>
      </c>
      <c r="Y76" s="206">
        <v>0</v>
      </c>
      <c r="Z76" s="206">
        <v>74.72</v>
      </c>
      <c r="AA76" s="206">
        <v>26.61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4.51</v>
      </c>
      <c r="L77" s="206">
        <v>188.51</v>
      </c>
      <c r="M77" s="206">
        <v>27.14</v>
      </c>
      <c r="N77" s="206">
        <v>34.86</v>
      </c>
      <c r="O77" s="206">
        <v>0</v>
      </c>
      <c r="P77" s="206">
        <v>40.5</v>
      </c>
      <c r="Q77" s="206">
        <v>6.44</v>
      </c>
      <c r="R77" s="206">
        <v>6.25</v>
      </c>
      <c r="S77" s="206">
        <v>4.37</v>
      </c>
      <c r="T77" s="206">
        <v>0</v>
      </c>
      <c r="U77" s="206">
        <v>19.13</v>
      </c>
      <c r="V77" s="206">
        <v>2.77</v>
      </c>
      <c r="W77" s="206">
        <v>9.85</v>
      </c>
      <c r="X77" s="206">
        <v>29.02</v>
      </c>
      <c r="Y77" s="206">
        <v>0</v>
      </c>
      <c r="Z77" s="206">
        <v>74.72</v>
      </c>
      <c r="AA77" s="206">
        <v>26.61</v>
      </c>
      <c r="AB77" s="206">
        <v>0</v>
      </c>
      <c r="AC77" s="206">
        <v>7.35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4.51</v>
      </c>
      <c r="L78" s="206">
        <v>188.51</v>
      </c>
      <c r="M78" s="206">
        <v>27.14</v>
      </c>
      <c r="N78" s="206">
        <v>34.86</v>
      </c>
      <c r="O78" s="206">
        <v>0</v>
      </c>
      <c r="P78" s="206">
        <v>40.5</v>
      </c>
      <c r="Q78" s="206">
        <v>6.44</v>
      </c>
      <c r="R78" s="206">
        <v>6.25</v>
      </c>
      <c r="S78" s="206">
        <v>4.37</v>
      </c>
      <c r="T78" s="206">
        <v>0</v>
      </c>
      <c r="U78" s="206">
        <v>19.13</v>
      </c>
      <c r="V78" s="206">
        <v>2.77</v>
      </c>
      <c r="W78" s="206">
        <v>9.85</v>
      </c>
      <c r="X78" s="206">
        <v>29.02</v>
      </c>
      <c r="Y78" s="206">
        <v>0</v>
      </c>
      <c r="Z78" s="206">
        <v>74.72</v>
      </c>
      <c r="AA78" s="206">
        <v>26.61</v>
      </c>
      <c r="AB78" s="206">
        <v>0</v>
      </c>
      <c r="AC78" s="206">
        <v>7.35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4.51</v>
      </c>
      <c r="L79" s="206">
        <v>188.51</v>
      </c>
      <c r="M79" s="206">
        <v>27.14</v>
      </c>
      <c r="N79" s="206">
        <v>34.86</v>
      </c>
      <c r="O79" s="206">
        <v>0</v>
      </c>
      <c r="P79" s="206">
        <v>40.5</v>
      </c>
      <c r="Q79" s="206">
        <v>6.44</v>
      </c>
      <c r="R79" s="206">
        <v>6.25</v>
      </c>
      <c r="S79" s="206">
        <v>4.37</v>
      </c>
      <c r="T79" s="206">
        <v>0</v>
      </c>
      <c r="U79" s="206">
        <v>19.13</v>
      </c>
      <c r="V79" s="206">
        <v>2.77</v>
      </c>
      <c r="W79" s="206">
        <v>9.85</v>
      </c>
      <c r="X79" s="206">
        <v>29.02</v>
      </c>
      <c r="Y79" s="206">
        <v>0</v>
      </c>
      <c r="Z79" s="206">
        <v>74.72</v>
      </c>
      <c r="AA79" s="206">
        <v>26.61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4.51</v>
      </c>
      <c r="L80" s="206">
        <v>188.51</v>
      </c>
      <c r="M80" s="206">
        <v>27.14</v>
      </c>
      <c r="N80" s="206">
        <v>34.86</v>
      </c>
      <c r="O80" s="206">
        <v>0</v>
      </c>
      <c r="P80" s="206">
        <v>40.5</v>
      </c>
      <c r="Q80" s="206">
        <v>6.44</v>
      </c>
      <c r="R80" s="206">
        <v>6.25</v>
      </c>
      <c r="S80" s="206">
        <v>4.37</v>
      </c>
      <c r="T80" s="206">
        <v>0</v>
      </c>
      <c r="U80" s="206">
        <v>19.13</v>
      </c>
      <c r="V80" s="206">
        <v>2.77</v>
      </c>
      <c r="W80" s="206">
        <v>9.85</v>
      </c>
      <c r="X80" s="206">
        <v>29.02</v>
      </c>
      <c r="Y80" s="206">
        <v>0</v>
      </c>
      <c r="Z80" s="206">
        <v>74.72</v>
      </c>
      <c r="AA80" s="206">
        <v>26.61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4.51</v>
      </c>
      <c r="L81" s="206">
        <v>188.51</v>
      </c>
      <c r="M81" s="206">
        <v>27.14</v>
      </c>
      <c r="N81" s="206">
        <v>34.86</v>
      </c>
      <c r="O81" s="206">
        <v>0</v>
      </c>
      <c r="P81" s="206">
        <v>40.5</v>
      </c>
      <c r="Q81" s="206">
        <v>6.44</v>
      </c>
      <c r="R81" s="206">
        <v>6.25</v>
      </c>
      <c r="S81" s="206">
        <v>4.37</v>
      </c>
      <c r="T81" s="206">
        <v>0</v>
      </c>
      <c r="U81" s="206">
        <v>19.13</v>
      </c>
      <c r="V81" s="206">
        <v>2.77</v>
      </c>
      <c r="W81" s="206">
        <v>9.85</v>
      </c>
      <c r="X81" s="206">
        <v>29.02</v>
      </c>
      <c r="Y81" s="206">
        <v>0</v>
      </c>
      <c r="Z81" s="206">
        <v>74.72</v>
      </c>
      <c r="AA81" s="206">
        <v>26.61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58.71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4.51</v>
      </c>
      <c r="L82" s="206">
        <v>188.51</v>
      </c>
      <c r="M82" s="206">
        <v>27.14</v>
      </c>
      <c r="N82" s="206">
        <v>34.86</v>
      </c>
      <c r="O82" s="206">
        <v>0</v>
      </c>
      <c r="P82" s="206">
        <v>40.5</v>
      </c>
      <c r="Q82" s="206">
        <v>6.44</v>
      </c>
      <c r="R82" s="206">
        <v>6.25</v>
      </c>
      <c r="S82" s="206">
        <v>4.37</v>
      </c>
      <c r="T82" s="206">
        <v>0</v>
      </c>
      <c r="U82" s="206">
        <v>19.13</v>
      </c>
      <c r="V82" s="206">
        <v>2.77</v>
      </c>
      <c r="W82" s="206">
        <v>9.85</v>
      </c>
      <c r="X82" s="206">
        <v>29.02</v>
      </c>
      <c r="Y82" s="206">
        <v>0</v>
      </c>
      <c r="Z82" s="206">
        <v>74.72</v>
      </c>
      <c r="AA82" s="206">
        <v>26.61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58.71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4.5999999999999996</v>
      </c>
      <c r="L83" s="206">
        <v>188.52</v>
      </c>
      <c r="M83" s="206">
        <v>27.14</v>
      </c>
      <c r="N83" s="206">
        <v>34.86</v>
      </c>
      <c r="O83" s="206">
        <v>0</v>
      </c>
      <c r="P83" s="206">
        <v>40.5</v>
      </c>
      <c r="Q83" s="206">
        <v>6.58</v>
      </c>
      <c r="R83" s="206">
        <v>6.25</v>
      </c>
      <c r="S83" s="206">
        <v>4.45</v>
      </c>
      <c r="T83" s="206">
        <v>0</v>
      </c>
      <c r="U83" s="206">
        <v>19.13</v>
      </c>
      <c r="V83" s="206">
        <v>3.24</v>
      </c>
      <c r="W83" s="206">
        <v>9.85</v>
      </c>
      <c r="X83" s="206">
        <v>29.02</v>
      </c>
      <c r="Y83" s="206">
        <v>0</v>
      </c>
      <c r="Z83" s="206">
        <v>74.72</v>
      </c>
      <c r="AA83" s="206">
        <v>26.61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58.71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4.51</v>
      </c>
      <c r="L84" s="206">
        <v>188.52</v>
      </c>
      <c r="M84" s="206">
        <v>27.14</v>
      </c>
      <c r="N84" s="206">
        <v>34.86</v>
      </c>
      <c r="O84" s="206">
        <v>0</v>
      </c>
      <c r="P84" s="206">
        <v>40.5</v>
      </c>
      <c r="Q84" s="206">
        <v>0</v>
      </c>
      <c r="R84" s="206">
        <v>6.25</v>
      </c>
      <c r="S84" s="206">
        <v>4.45</v>
      </c>
      <c r="T84" s="206">
        <v>0</v>
      </c>
      <c r="U84" s="206">
        <v>19.13</v>
      </c>
      <c r="V84" s="206">
        <v>3.24</v>
      </c>
      <c r="W84" s="206">
        <v>9.85</v>
      </c>
      <c r="X84" s="206">
        <v>29.02</v>
      </c>
      <c r="Y84" s="206">
        <v>0</v>
      </c>
      <c r="Z84" s="206">
        <v>74.72</v>
      </c>
      <c r="AA84" s="206">
        <v>26.61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58.71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4.6900000000000004</v>
      </c>
      <c r="L85" s="206">
        <v>188.52</v>
      </c>
      <c r="M85" s="206">
        <v>27.14</v>
      </c>
      <c r="N85" s="206">
        <v>34.86</v>
      </c>
      <c r="O85" s="206">
        <v>0</v>
      </c>
      <c r="P85" s="206">
        <v>40.5</v>
      </c>
      <c r="Q85" s="206">
        <v>0</v>
      </c>
      <c r="R85" s="206">
        <v>6.25</v>
      </c>
      <c r="S85" s="206">
        <v>4.45</v>
      </c>
      <c r="T85" s="206">
        <v>0</v>
      </c>
      <c r="U85" s="206">
        <v>19.579999999999998</v>
      </c>
      <c r="V85" s="206">
        <v>3.44</v>
      </c>
      <c r="W85" s="206">
        <v>9.85</v>
      </c>
      <c r="X85" s="206">
        <v>29.02</v>
      </c>
      <c r="Y85" s="206">
        <v>0</v>
      </c>
      <c r="Z85" s="206">
        <v>74.72</v>
      </c>
      <c r="AA85" s="206">
        <v>26.61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58.71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4.5999999999999996</v>
      </c>
      <c r="L86" s="206">
        <v>150.04</v>
      </c>
      <c r="M86" s="206">
        <v>27.14</v>
      </c>
      <c r="N86" s="206">
        <v>34.86</v>
      </c>
      <c r="O86" s="206">
        <v>0</v>
      </c>
      <c r="P86" s="206">
        <v>40.5</v>
      </c>
      <c r="Q86" s="206">
        <v>0</v>
      </c>
      <c r="R86" s="206">
        <v>6.25</v>
      </c>
      <c r="S86" s="206">
        <v>4.45</v>
      </c>
      <c r="T86" s="206">
        <v>0</v>
      </c>
      <c r="U86" s="206">
        <v>20.16</v>
      </c>
      <c r="V86" s="206">
        <v>5.36</v>
      </c>
      <c r="W86" s="206">
        <v>9.85</v>
      </c>
      <c r="X86" s="206">
        <v>29.02</v>
      </c>
      <c r="Y86" s="206">
        <v>0</v>
      </c>
      <c r="Z86" s="206">
        <v>74.72</v>
      </c>
      <c r="AA86" s="206">
        <v>26.61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58.71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4.57</v>
      </c>
      <c r="L87" s="206">
        <v>101.95</v>
      </c>
      <c r="M87" s="206">
        <v>27.14</v>
      </c>
      <c r="N87" s="206">
        <v>34.86</v>
      </c>
      <c r="O87" s="206">
        <v>0</v>
      </c>
      <c r="P87" s="206">
        <v>40.5</v>
      </c>
      <c r="Q87" s="206">
        <v>0</v>
      </c>
      <c r="R87" s="206">
        <v>6.25</v>
      </c>
      <c r="S87" s="206">
        <v>4.45</v>
      </c>
      <c r="T87" s="206">
        <v>0</v>
      </c>
      <c r="U87" s="206">
        <v>20.54</v>
      </c>
      <c r="V87" s="206">
        <v>5.36</v>
      </c>
      <c r="W87" s="206">
        <v>10.24</v>
      </c>
      <c r="X87" s="206">
        <v>29.32</v>
      </c>
      <c r="Y87" s="206">
        <v>0</v>
      </c>
      <c r="Z87" s="206">
        <v>74.72</v>
      </c>
      <c r="AA87" s="206">
        <v>26.61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58.71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4.6399999999999997</v>
      </c>
      <c r="L88" s="206">
        <v>101.95</v>
      </c>
      <c r="M88" s="206">
        <v>27.14</v>
      </c>
      <c r="N88" s="206">
        <v>34.86</v>
      </c>
      <c r="O88" s="206">
        <v>0</v>
      </c>
      <c r="P88" s="206">
        <v>40.5</v>
      </c>
      <c r="Q88" s="206">
        <v>0</v>
      </c>
      <c r="R88" s="206">
        <v>6.25</v>
      </c>
      <c r="S88" s="206">
        <v>4.45</v>
      </c>
      <c r="T88" s="206">
        <v>0</v>
      </c>
      <c r="U88" s="206">
        <v>20.59</v>
      </c>
      <c r="V88" s="206">
        <v>5.36</v>
      </c>
      <c r="W88" s="206">
        <v>10.24</v>
      </c>
      <c r="X88" s="206">
        <v>29.02</v>
      </c>
      <c r="Y88" s="206">
        <v>0</v>
      </c>
      <c r="Z88" s="206">
        <v>74.72</v>
      </c>
      <c r="AA88" s="206">
        <v>26.61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58.71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101.95</v>
      </c>
      <c r="M89" s="206">
        <v>27.14</v>
      </c>
      <c r="N89" s="206">
        <v>34.86</v>
      </c>
      <c r="O89" s="206">
        <v>0</v>
      </c>
      <c r="P89" s="206">
        <v>40.5</v>
      </c>
      <c r="Q89" s="206">
        <v>0</v>
      </c>
      <c r="R89" s="206">
        <v>1.92</v>
      </c>
      <c r="S89" s="206">
        <v>4.1500000000000004</v>
      </c>
      <c r="T89" s="206">
        <v>0</v>
      </c>
      <c r="U89" s="206">
        <v>20.59</v>
      </c>
      <c r="V89" s="206">
        <v>2</v>
      </c>
      <c r="W89" s="206">
        <v>7.42</v>
      </c>
      <c r="X89" s="206">
        <v>7.69</v>
      </c>
      <c r="Y89" s="206">
        <v>0</v>
      </c>
      <c r="Z89" s="206">
        <v>74.72</v>
      </c>
      <c r="AA89" s="206">
        <v>26.61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58.71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101.95</v>
      </c>
      <c r="M90" s="206">
        <v>27.14</v>
      </c>
      <c r="N90" s="206">
        <v>34.86</v>
      </c>
      <c r="O90" s="206">
        <v>0</v>
      </c>
      <c r="P90" s="206">
        <v>40.5</v>
      </c>
      <c r="Q90" s="206">
        <v>0</v>
      </c>
      <c r="R90" s="206">
        <v>1.92</v>
      </c>
      <c r="S90" s="206">
        <v>4.1500000000000004</v>
      </c>
      <c r="T90" s="206">
        <v>0</v>
      </c>
      <c r="U90" s="206">
        <v>20.59</v>
      </c>
      <c r="V90" s="206">
        <v>1.92</v>
      </c>
      <c r="W90" s="206">
        <v>6.38</v>
      </c>
      <c r="X90" s="206">
        <v>7.69</v>
      </c>
      <c r="Y90" s="206">
        <v>0</v>
      </c>
      <c r="Z90" s="206">
        <v>74.72</v>
      </c>
      <c r="AA90" s="206">
        <v>26.61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58.71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101.95</v>
      </c>
      <c r="M91" s="206">
        <v>27.14</v>
      </c>
      <c r="N91" s="206">
        <v>34.86</v>
      </c>
      <c r="O91" s="206">
        <v>0</v>
      </c>
      <c r="P91" s="206">
        <v>40.5</v>
      </c>
      <c r="Q91" s="206">
        <v>0</v>
      </c>
      <c r="R91" s="206">
        <v>1.92</v>
      </c>
      <c r="S91" s="206">
        <v>4.1500000000000004</v>
      </c>
      <c r="T91" s="206">
        <v>0</v>
      </c>
      <c r="U91" s="206">
        <v>20.59</v>
      </c>
      <c r="V91" s="206">
        <v>1.92</v>
      </c>
      <c r="W91" s="206">
        <v>6.38</v>
      </c>
      <c r="X91" s="206">
        <v>7.69</v>
      </c>
      <c r="Y91" s="206">
        <v>0</v>
      </c>
      <c r="Z91" s="206">
        <v>74.72</v>
      </c>
      <c r="AA91" s="206">
        <v>7.69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2.1800000000000002</v>
      </c>
      <c r="L92" s="206">
        <v>101.95</v>
      </c>
      <c r="M92" s="206">
        <v>27.14</v>
      </c>
      <c r="N92" s="206">
        <v>34.86</v>
      </c>
      <c r="O92" s="206">
        <v>0</v>
      </c>
      <c r="P92" s="206">
        <v>40.5</v>
      </c>
      <c r="Q92" s="206">
        <v>0</v>
      </c>
      <c r="R92" s="206">
        <v>1.92</v>
      </c>
      <c r="S92" s="206">
        <v>4.1500000000000004</v>
      </c>
      <c r="T92" s="206">
        <v>0</v>
      </c>
      <c r="U92" s="206">
        <v>20.59</v>
      </c>
      <c r="V92" s="206">
        <v>1.92</v>
      </c>
      <c r="W92" s="206">
        <v>6.38</v>
      </c>
      <c r="X92" s="206">
        <v>7.69</v>
      </c>
      <c r="Y92" s="206">
        <v>0</v>
      </c>
      <c r="Z92" s="206">
        <v>74.72</v>
      </c>
      <c r="AA92" s="206">
        <v>7.69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2.1800000000000002</v>
      </c>
      <c r="L93" s="206">
        <v>101.95</v>
      </c>
      <c r="M93" s="206">
        <v>27.14</v>
      </c>
      <c r="N93" s="206">
        <v>34.86</v>
      </c>
      <c r="O93" s="206">
        <v>0</v>
      </c>
      <c r="P93" s="206">
        <v>40.5</v>
      </c>
      <c r="Q93" s="206">
        <v>0</v>
      </c>
      <c r="R93" s="206">
        <v>1.92</v>
      </c>
      <c r="S93" s="206">
        <v>2.65</v>
      </c>
      <c r="T93" s="206">
        <v>0</v>
      </c>
      <c r="U93" s="206">
        <v>20.59</v>
      </c>
      <c r="V93" s="206">
        <v>1.92</v>
      </c>
      <c r="W93" s="206">
        <v>6.38</v>
      </c>
      <c r="X93" s="206">
        <v>7.69</v>
      </c>
      <c r="Y93" s="206">
        <v>0</v>
      </c>
      <c r="Z93" s="206">
        <v>74.72</v>
      </c>
      <c r="AA93" s="206">
        <v>7.69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2.1800000000000002</v>
      </c>
      <c r="L94" s="206">
        <v>101.95</v>
      </c>
      <c r="M94" s="206">
        <v>27.14</v>
      </c>
      <c r="N94" s="206">
        <v>34.86</v>
      </c>
      <c r="O94" s="206">
        <v>0</v>
      </c>
      <c r="P94" s="206">
        <v>40.5</v>
      </c>
      <c r="Q94" s="206">
        <v>0</v>
      </c>
      <c r="R94" s="206">
        <v>3.23</v>
      </c>
      <c r="S94" s="206">
        <v>4.0599999999999996</v>
      </c>
      <c r="T94" s="206">
        <v>0</v>
      </c>
      <c r="U94" s="206">
        <v>20.59</v>
      </c>
      <c r="V94" s="206">
        <v>1.92</v>
      </c>
      <c r="W94" s="206">
        <v>6.38</v>
      </c>
      <c r="X94" s="206">
        <v>7.69</v>
      </c>
      <c r="Y94" s="206">
        <v>0</v>
      </c>
      <c r="Z94" s="206">
        <v>74.72</v>
      </c>
      <c r="AA94" s="206">
        <v>7.69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2.1800000000000002</v>
      </c>
      <c r="L95" s="206">
        <v>101.95</v>
      </c>
      <c r="M95" s="206">
        <v>27.14</v>
      </c>
      <c r="N95" s="206">
        <v>34.86</v>
      </c>
      <c r="O95" s="206">
        <v>0</v>
      </c>
      <c r="P95" s="206">
        <v>40.5</v>
      </c>
      <c r="Q95" s="206">
        <v>0</v>
      </c>
      <c r="R95" s="206">
        <v>3.23</v>
      </c>
      <c r="S95" s="206">
        <v>4.09</v>
      </c>
      <c r="T95" s="206">
        <v>0</v>
      </c>
      <c r="U95" s="206">
        <v>20.59</v>
      </c>
      <c r="V95" s="206">
        <v>2</v>
      </c>
      <c r="W95" s="206">
        <v>6.38</v>
      </c>
      <c r="X95" s="206">
        <v>7.69</v>
      </c>
      <c r="Y95" s="206">
        <v>0</v>
      </c>
      <c r="Z95" s="206">
        <v>74.72</v>
      </c>
      <c r="AA95" s="206">
        <v>7.69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2.1800000000000002</v>
      </c>
      <c r="L96" s="206">
        <v>101.95</v>
      </c>
      <c r="M96" s="206">
        <v>27.14</v>
      </c>
      <c r="N96" s="206">
        <v>34.86</v>
      </c>
      <c r="O96" s="206">
        <v>0</v>
      </c>
      <c r="P96" s="206">
        <v>40.5</v>
      </c>
      <c r="Q96" s="206">
        <v>0</v>
      </c>
      <c r="R96" s="206">
        <v>3.23</v>
      </c>
      <c r="S96" s="206">
        <v>4.09</v>
      </c>
      <c r="T96" s="206">
        <v>0</v>
      </c>
      <c r="U96" s="206">
        <v>20.59</v>
      </c>
      <c r="V96" s="206">
        <v>1.92</v>
      </c>
      <c r="W96" s="206">
        <v>6.38</v>
      </c>
      <c r="X96" s="206">
        <v>7.69</v>
      </c>
      <c r="Y96" s="206">
        <v>0</v>
      </c>
      <c r="Z96" s="206">
        <v>74.72</v>
      </c>
      <c r="AA96" s="206">
        <v>7.69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2.1800000000000002</v>
      </c>
      <c r="L97" s="206">
        <v>101.95</v>
      </c>
      <c r="M97" s="206">
        <v>27.14</v>
      </c>
      <c r="N97" s="206">
        <v>34.86</v>
      </c>
      <c r="O97" s="206">
        <v>0</v>
      </c>
      <c r="P97" s="206">
        <v>40.5</v>
      </c>
      <c r="Q97" s="206">
        <v>0</v>
      </c>
      <c r="R97" s="206">
        <v>3.23</v>
      </c>
      <c r="S97" s="206">
        <v>4.09</v>
      </c>
      <c r="T97" s="206">
        <v>0</v>
      </c>
      <c r="U97" s="206">
        <v>20.59</v>
      </c>
      <c r="V97" s="206">
        <v>1.92</v>
      </c>
      <c r="W97" s="206">
        <v>6.38</v>
      </c>
      <c r="X97" s="206">
        <v>7.69</v>
      </c>
      <c r="Y97" s="206">
        <v>0</v>
      </c>
      <c r="Z97" s="206">
        <v>25.97</v>
      </c>
      <c r="AA97" s="206">
        <v>7.69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2.1800000000000002</v>
      </c>
      <c r="L98" s="206">
        <v>101.95</v>
      </c>
      <c r="M98" s="206">
        <v>27.14</v>
      </c>
      <c r="N98" s="206">
        <v>34.86</v>
      </c>
      <c r="O98" s="206">
        <v>0</v>
      </c>
      <c r="P98" s="206">
        <v>40.5</v>
      </c>
      <c r="Q98" s="206">
        <v>0</v>
      </c>
      <c r="R98" s="206">
        <v>3.23</v>
      </c>
      <c r="S98" s="206">
        <v>4.09</v>
      </c>
      <c r="T98" s="206">
        <v>0</v>
      </c>
      <c r="U98" s="206">
        <v>20.59</v>
      </c>
      <c r="V98" s="206">
        <v>1.92</v>
      </c>
      <c r="W98" s="206">
        <v>6.38</v>
      </c>
      <c r="X98" s="206">
        <v>7.69</v>
      </c>
      <c r="Y98" s="206">
        <v>0</v>
      </c>
      <c r="Z98" s="206">
        <v>25.97</v>
      </c>
      <c r="AA98" s="206">
        <v>7.69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5.6625E-3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8.9867499999999934E-2</v>
      </c>
      <c r="L99">
        <f t="shared" si="0"/>
        <v>3.6105650000000056</v>
      </c>
      <c r="M99">
        <f t="shared" si="0"/>
        <v>0.58516750000000051</v>
      </c>
      <c r="N99">
        <f t="shared" si="0"/>
        <v>0.83668250000000044</v>
      </c>
      <c r="O99">
        <f t="shared" si="0"/>
        <v>0</v>
      </c>
      <c r="P99">
        <f t="shared" si="0"/>
        <v>0.94046000000000041</v>
      </c>
      <c r="Q99">
        <f t="shared" si="0"/>
        <v>7.9125000000000001E-2</v>
      </c>
      <c r="R99">
        <f t="shared" si="0"/>
        <v>0.12253000000000004</v>
      </c>
      <c r="S99">
        <f t="shared" si="0"/>
        <v>0.1211274999999999</v>
      </c>
      <c r="T99">
        <f t="shared" si="0"/>
        <v>0</v>
      </c>
      <c r="U99">
        <f t="shared" si="0"/>
        <v>0.48790000000000006</v>
      </c>
      <c r="V99">
        <f t="shared" si="0"/>
        <v>6.7195000000000088E-2</v>
      </c>
      <c r="W99">
        <f t="shared" si="0"/>
        <v>0.20909500000000014</v>
      </c>
      <c r="X99">
        <f t="shared" si="0"/>
        <v>0.51479749999999991</v>
      </c>
      <c r="Y99">
        <f t="shared" si="0"/>
        <v>0</v>
      </c>
      <c r="Z99">
        <f t="shared" si="0"/>
        <v>1.4764050000000004</v>
      </c>
      <c r="AA99">
        <f t="shared" si="0"/>
        <v>0.48727999999999938</v>
      </c>
      <c r="AB99">
        <f t="shared" si="0"/>
        <v>0</v>
      </c>
      <c r="AC99">
        <f t="shared" si="0"/>
        <v>0.28567500000000001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1.4945425000000003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0.18031000000000005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44907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1.36</v>
      </c>
      <c r="M3" s="206">
        <v>1.2</v>
      </c>
      <c r="N3" s="206">
        <v>2.4300000000000002</v>
      </c>
      <c r="O3" s="206">
        <v>2.7</v>
      </c>
      <c r="P3" s="206">
        <v>0</v>
      </c>
      <c r="Q3" s="206">
        <v>0</v>
      </c>
      <c r="R3" s="206">
        <v>0.28999999999999998</v>
      </c>
      <c r="S3" s="206">
        <v>0.3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1.36</v>
      </c>
      <c r="M4" s="206">
        <v>1.2</v>
      </c>
      <c r="N4" s="206">
        <v>2.4300000000000002</v>
      </c>
      <c r="O4" s="206">
        <v>2.7</v>
      </c>
      <c r="P4" s="206">
        <v>0</v>
      </c>
      <c r="Q4" s="206">
        <v>0</v>
      </c>
      <c r="R4" s="206">
        <v>0.28999999999999998</v>
      </c>
      <c r="S4" s="206">
        <v>0.3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1.36</v>
      </c>
      <c r="M5" s="206">
        <v>1.2</v>
      </c>
      <c r="N5" s="206">
        <v>2.4300000000000002</v>
      </c>
      <c r="O5" s="206">
        <v>2.7</v>
      </c>
      <c r="P5" s="206">
        <v>0</v>
      </c>
      <c r="Q5" s="206">
        <v>0</v>
      </c>
      <c r="R5" s="206">
        <v>0.28999999999999998</v>
      </c>
      <c r="S5" s="206">
        <v>0.3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1.36</v>
      </c>
      <c r="M6" s="206">
        <v>1.2</v>
      </c>
      <c r="N6" s="206">
        <v>2.4300000000000002</v>
      </c>
      <c r="O6" s="206">
        <v>2.7</v>
      </c>
      <c r="P6" s="206">
        <v>0</v>
      </c>
      <c r="Q6" s="206">
        <v>0</v>
      </c>
      <c r="R6" s="206">
        <v>0.28999999999999998</v>
      </c>
      <c r="S6" s="206">
        <v>0.3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1.36</v>
      </c>
      <c r="M7" s="206">
        <v>1.2</v>
      </c>
      <c r="N7" s="206">
        <v>2.4300000000000002</v>
      </c>
      <c r="O7" s="206">
        <v>2.7</v>
      </c>
      <c r="P7" s="206">
        <v>0</v>
      </c>
      <c r="Q7" s="206">
        <v>0</v>
      </c>
      <c r="R7" s="206">
        <v>0.28999999999999998</v>
      </c>
      <c r="S7" s="206">
        <v>0.3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1.36</v>
      </c>
      <c r="M8" s="206">
        <v>1.2</v>
      </c>
      <c r="N8" s="206">
        <v>2.4300000000000002</v>
      </c>
      <c r="O8" s="206">
        <v>2.7</v>
      </c>
      <c r="P8" s="206">
        <v>0</v>
      </c>
      <c r="Q8" s="206">
        <v>0</v>
      </c>
      <c r="R8" s="206">
        <v>0.28999999999999998</v>
      </c>
      <c r="S8" s="206">
        <v>0.3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0.61</v>
      </c>
      <c r="L9" s="206">
        <v>1.36</v>
      </c>
      <c r="M9" s="206">
        <v>1.2</v>
      </c>
      <c r="N9" s="206">
        <v>2.4300000000000002</v>
      </c>
      <c r="O9" s="206">
        <v>2.7</v>
      </c>
      <c r="P9" s="206">
        <v>0</v>
      </c>
      <c r="Q9" s="206">
        <v>0</v>
      </c>
      <c r="R9" s="206">
        <v>0.28999999999999998</v>
      </c>
      <c r="S9" s="206">
        <v>0.3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0.61</v>
      </c>
      <c r="L10" s="206">
        <v>1.36</v>
      </c>
      <c r="M10" s="206">
        <v>1.2</v>
      </c>
      <c r="N10" s="206">
        <v>2.4300000000000002</v>
      </c>
      <c r="O10" s="206">
        <v>2.7</v>
      </c>
      <c r="P10" s="206">
        <v>0</v>
      </c>
      <c r="Q10" s="206">
        <v>0</v>
      </c>
      <c r="R10" s="206">
        <v>0.28999999999999998</v>
      </c>
      <c r="S10" s="206">
        <v>0.3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0.61</v>
      </c>
      <c r="L11" s="206">
        <v>1.36</v>
      </c>
      <c r="M11" s="206">
        <v>1.2</v>
      </c>
      <c r="N11" s="206">
        <v>2.4300000000000002</v>
      </c>
      <c r="O11" s="206">
        <v>2.7</v>
      </c>
      <c r="P11" s="206">
        <v>0</v>
      </c>
      <c r="Q11" s="206">
        <v>0</v>
      </c>
      <c r="R11" s="206">
        <v>0.28999999999999998</v>
      </c>
      <c r="S11" s="206">
        <v>0.3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0.61</v>
      </c>
      <c r="L12" s="206">
        <v>1.36</v>
      </c>
      <c r="M12" s="206">
        <v>1.2</v>
      </c>
      <c r="N12" s="206">
        <v>2.4300000000000002</v>
      </c>
      <c r="O12" s="206">
        <v>2.7</v>
      </c>
      <c r="P12" s="206">
        <v>0</v>
      </c>
      <c r="Q12" s="206">
        <v>0</v>
      </c>
      <c r="R12" s="206">
        <v>0.28999999999999998</v>
      </c>
      <c r="S12" s="206">
        <v>0.3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0.61</v>
      </c>
      <c r="L13" s="206">
        <v>1.36</v>
      </c>
      <c r="M13" s="206">
        <v>1.2</v>
      </c>
      <c r="N13" s="206">
        <v>2.4300000000000002</v>
      </c>
      <c r="O13" s="206">
        <v>2.74</v>
      </c>
      <c r="P13" s="206">
        <v>0</v>
      </c>
      <c r="Q13" s="206">
        <v>0</v>
      </c>
      <c r="R13" s="206">
        <v>0.28999999999999998</v>
      </c>
      <c r="S13" s="206">
        <v>0.3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0.61</v>
      </c>
      <c r="L14" s="206">
        <v>1.36</v>
      </c>
      <c r="M14" s="206">
        <v>1.2</v>
      </c>
      <c r="N14" s="206">
        <v>2.4300000000000002</v>
      </c>
      <c r="O14" s="206">
        <v>2.74</v>
      </c>
      <c r="P14" s="206">
        <v>0</v>
      </c>
      <c r="Q14" s="206">
        <v>0</v>
      </c>
      <c r="R14" s="206">
        <v>0.28999999999999998</v>
      </c>
      <c r="S14" s="206">
        <v>0.3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0.61</v>
      </c>
      <c r="L15" s="206">
        <v>1.36</v>
      </c>
      <c r="M15" s="206">
        <v>1.2</v>
      </c>
      <c r="N15" s="206">
        <v>2.4300000000000002</v>
      </c>
      <c r="O15" s="206">
        <v>2.74</v>
      </c>
      <c r="P15" s="206">
        <v>0</v>
      </c>
      <c r="Q15" s="206">
        <v>0</v>
      </c>
      <c r="R15" s="206">
        <v>0.28999999999999998</v>
      </c>
      <c r="S15" s="206">
        <v>0.3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0.61</v>
      </c>
      <c r="L16" s="206">
        <v>1.36</v>
      </c>
      <c r="M16" s="206">
        <v>1.2</v>
      </c>
      <c r="N16" s="206">
        <v>2.4300000000000002</v>
      </c>
      <c r="O16" s="206">
        <v>2.74</v>
      </c>
      <c r="P16" s="206">
        <v>0</v>
      </c>
      <c r="Q16" s="206">
        <v>0</v>
      </c>
      <c r="R16" s="206">
        <v>0.28999999999999998</v>
      </c>
      <c r="S16" s="206">
        <v>0.3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0.61</v>
      </c>
      <c r="L17" s="206">
        <v>1.36</v>
      </c>
      <c r="M17" s="206">
        <v>1.2</v>
      </c>
      <c r="N17" s="206">
        <v>2.4300000000000002</v>
      </c>
      <c r="O17" s="206">
        <v>2.74</v>
      </c>
      <c r="P17" s="206">
        <v>0</v>
      </c>
      <c r="Q17" s="206">
        <v>0</v>
      </c>
      <c r="R17" s="206">
        <v>0.28999999999999998</v>
      </c>
      <c r="S17" s="206">
        <v>0.3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0.61</v>
      </c>
      <c r="L18" s="206">
        <v>1.36</v>
      </c>
      <c r="M18" s="206">
        <v>1.2</v>
      </c>
      <c r="N18" s="206">
        <v>2.4300000000000002</v>
      </c>
      <c r="O18" s="206">
        <v>2.7</v>
      </c>
      <c r="P18" s="206">
        <v>0</v>
      </c>
      <c r="Q18" s="206">
        <v>0</v>
      </c>
      <c r="R18" s="206">
        <v>0.28999999999999998</v>
      </c>
      <c r="S18" s="206">
        <v>0.3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0.61</v>
      </c>
      <c r="L19" s="206">
        <v>1.36</v>
      </c>
      <c r="M19" s="206">
        <v>1.2</v>
      </c>
      <c r="N19" s="206">
        <v>2.4300000000000002</v>
      </c>
      <c r="O19" s="206">
        <v>2.7</v>
      </c>
      <c r="P19" s="206">
        <v>0</v>
      </c>
      <c r="Q19" s="206">
        <v>0</v>
      </c>
      <c r="R19" s="206">
        <v>0.28999999999999998</v>
      </c>
      <c r="S19" s="206">
        <v>0.3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0.61</v>
      </c>
      <c r="L20" s="206">
        <v>1.36</v>
      </c>
      <c r="M20" s="206">
        <v>1.2</v>
      </c>
      <c r="N20" s="206">
        <v>2.4300000000000002</v>
      </c>
      <c r="O20" s="206">
        <v>2.7</v>
      </c>
      <c r="P20" s="206">
        <v>0</v>
      </c>
      <c r="Q20" s="206">
        <v>0</v>
      </c>
      <c r="R20" s="206">
        <v>0.28999999999999998</v>
      </c>
      <c r="S20" s="206">
        <v>0.3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0.61</v>
      </c>
      <c r="L21" s="206">
        <v>1.36</v>
      </c>
      <c r="M21" s="206">
        <v>1.2</v>
      </c>
      <c r="N21" s="206">
        <v>2.4300000000000002</v>
      </c>
      <c r="O21" s="206">
        <v>2.7</v>
      </c>
      <c r="P21" s="206">
        <v>0</v>
      </c>
      <c r="Q21" s="206">
        <v>0</v>
      </c>
      <c r="R21" s="206">
        <v>0.28999999999999998</v>
      </c>
      <c r="S21" s="206">
        <v>0.3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0.61</v>
      </c>
      <c r="L22" s="206">
        <v>1.36</v>
      </c>
      <c r="M22" s="206">
        <v>1.2</v>
      </c>
      <c r="N22" s="206">
        <v>2.4300000000000002</v>
      </c>
      <c r="O22" s="206">
        <v>2.7</v>
      </c>
      <c r="P22" s="206">
        <v>0</v>
      </c>
      <c r="Q22" s="206">
        <v>0</v>
      </c>
      <c r="R22" s="206">
        <v>0.28999999999999998</v>
      </c>
      <c r="S22" s="206">
        <v>0.3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0.61</v>
      </c>
      <c r="L23" s="206">
        <v>1.36</v>
      </c>
      <c r="M23" s="206">
        <v>1.1000000000000001</v>
      </c>
      <c r="N23" s="206">
        <v>2.4300000000000002</v>
      </c>
      <c r="O23" s="206">
        <v>2.7</v>
      </c>
      <c r="P23" s="206">
        <v>0</v>
      </c>
      <c r="Q23" s="206">
        <v>0</v>
      </c>
      <c r="R23" s="206">
        <v>0.27</v>
      </c>
      <c r="S23" s="206">
        <v>0.28999999999999998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0.61</v>
      </c>
      <c r="L24" s="206">
        <v>1.36</v>
      </c>
      <c r="M24" s="206">
        <v>1.1499999999999999</v>
      </c>
      <c r="N24" s="206">
        <v>2.4300000000000002</v>
      </c>
      <c r="O24" s="206">
        <v>2.7</v>
      </c>
      <c r="P24" s="206">
        <v>0</v>
      </c>
      <c r="Q24" s="206">
        <v>0</v>
      </c>
      <c r="R24" s="206">
        <v>0.26</v>
      </c>
      <c r="S24" s="206">
        <v>0.28999999999999998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0.61</v>
      </c>
      <c r="L25" s="206">
        <v>1.36</v>
      </c>
      <c r="M25" s="206">
        <v>1.1499999999999999</v>
      </c>
      <c r="N25" s="206">
        <v>2.4300000000000002</v>
      </c>
      <c r="O25" s="206">
        <v>2.7</v>
      </c>
      <c r="P25" s="206">
        <v>0</v>
      </c>
      <c r="Q25" s="206">
        <v>0</v>
      </c>
      <c r="R25" s="206">
        <v>0.26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1.36</v>
      </c>
      <c r="M26" s="206">
        <v>1.1499999999999999</v>
      </c>
      <c r="N26" s="206">
        <v>2.4300000000000002</v>
      </c>
      <c r="O26" s="206">
        <v>2.7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1.1499999999999999</v>
      </c>
      <c r="N27" s="206">
        <v>2.4300000000000002</v>
      </c>
      <c r="O27" s="206">
        <v>2.7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1.36</v>
      </c>
      <c r="M28" s="206">
        <v>1.1499999999999999</v>
      </c>
      <c r="N28" s="206">
        <v>2.4300000000000002</v>
      </c>
      <c r="O28" s="206">
        <v>2.7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19.7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1.1499999999999999</v>
      </c>
      <c r="N29" s="206">
        <v>2.4300000000000002</v>
      </c>
      <c r="O29" s="206">
        <v>2.7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19.7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1.1499999999999999</v>
      </c>
      <c r="N30" s="206">
        <v>2.4300000000000002</v>
      </c>
      <c r="O30" s="206">
        <v>2.7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19.7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1.1499999999999999</v>
      </c>
      <c r="N31" s="206">
        <v>2.4300000000000002</v>
      </c>
      <c r="O31" s="206">
        <v>2.7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19.7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1.36</v>
      </c>
      <c r="M32" s="206">
        <v>1.1499999999999999</v>
      </c>
      <c r="N32" s="206">
        <v>2.4300000000000002</v>
      </c>
      <c r="O32" s="206">
        <v>2.7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19.7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1.1499999999999999</v>
      </c>
      <c r="N33" s="206">
        <v>2.4300000000000002</v>
      </c>
      <c r="O33" s="206">
        <v>2.7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18.66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1.1499999999999999</v>
      </c>
      <c r="N34" s="206">
        <v>2.4300000000000002</v>
      </c>
      <c r="O34" s="206">
        <v>2.7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18.66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1.1499999999999999</v>
      </c>
      <c r="N35" s="206">
        <v>2.4300000000000002</v>
      </c>
      <c r="O35" s="206">
        <v>2.7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18.66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1.1499999999999999</v>
      </c>
      <c r="N36" s="206">
        <v>2.4300000000000002</v>
      </c>
      <c r="O36" s="206">
        <v>2.7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18.66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1.36</v>
      </c>
      <c r="M37" s="206">
        <v>1.1499999999999999</v>
      </c>
      <c r="N37" s="206">
        <v>2.4300000000000002</v>
      </c>
      <c r="O37" s="206">
        <v>2.7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18.66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1.36</v>
      </c>
      <c r="M38" s="206">
        <v>1.1499999999999999</v>
      </c>
      <c r="N38" s="206">
        <v>2.4300000000000002</v>
      </c>
      <c r="O38" s="206">
        <v>2.7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18.66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1.36</v>
      </c>
      <c r="M39" s="206">
        <v>1.1499999999999999</v>
      </c>
      <c r="N39" s="206">
        <v>2.4300000000000002</v>
      </c>
      <c r="O39" s="206">
        <v>2.7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17.96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1.36</v>
      </c>
      <c r="M40" s="206">
        <v>1.1499999999999999</v>
      </c>
      <c r="N40" s="206">
        <v>2.4300000000000002</v>
      </c>
      <c r="O40" s="206">
        <v>2.7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17.96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1.36</v>
      </c>
      <c r="M41" s="206">
        <v>1.1499999999999999</v>
      </c>
      <c r="N41" s="206">
        <v>2.4300000000000002</v>
      </c>
      <c r="O41" s="206">
        <v>2.7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17.96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1.36</v>
      </c>
      <c r="M42" s="206">
        <v>1.1499999999999999</v>
      </c>
      <c r="N42" s="206">
        <v>2.4300000000000002</v>
      </c>
      <c r="O42" s="206">
        <v>2.7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17.96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1.36</v>
      </c>
      <c r="M43" s="206">
        <v>1.1499999999999999</v>
      </c>
      <c r="N43" s="206">
        <v>2.4300000000000002</v>
      </c>
      <c r="O43" s="206">
        <v>2.7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17.96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1.36</v>
      </c>
      <c r="M44" s="206">
        <v>1.1499999999999999</v>
      </c>
      <c r="N44" s="206">
        <v>2.4300000000000002</v>
      </c>
      <c r="O44" s="206">
        <v>2.7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17.96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1.36</v>
      </c>
      <c r="M45" s="206">
        <v>1.1499999999999999</v>
      </c>
      <c r="N45" s="206">
        <v>2.4300000000000002</v>
      </c>
      <c r="O45" s="206">
        <v>2.7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17.96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1.36</v>
      </c>
      <c r="M46" s="206">
        <v>1.1499999999999999</v>
      </c>
      <c r="N46" s="206">
        <v>2.4300000000000002</v>
      </c>
      <c r="O46" s="206">
        <v>2.7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17.96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1.36</v>
      </c>
      <c r="M47" s="206">
        <v>1.1499999999999999</v>
      </c>
      <c r="N47" s="206">
        <v>2.4300000000000002</v>
      </c>
      <c r="O47" s="206">
        <v>2.7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17.96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1.36</v>
      </c>
      <c r="M48" s="206">
        <v>1.1499999999999999</v>
      </c>
      <c r="N48" s="206">
        <v>2.4300000000000002</v>
      </c>
      <c r="O48" s="206">
        <v>2.7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17.96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1.36</v>
      </c>
      <c r="M49" s="206">
        <v>1.1499999999999999</v>
      </c>
      <c r="N49" s="206">
        <v>2.4300000000000002</v>
      </c>
      <c r="O49" s="206">
        <v>2.7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17.96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1.36</v>
      </c>
      <c r="M50" s="206">
        <v>1.1499999999999999</v>
      </c>
      <c r="N50" s="206">
        <v>2.4300000000000002</v>
      </c>
      <c r="O50" s="206">
        <v>2.7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17.96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1.36</v>
      </c>
      <c r="M51" s="206">
        <v>1.1499999999999999</v>
      </c>
      <c r="N51" s="206">
        <v>2.4300000000000002</v>
      </c>
      <c r="O51" s="206">
        <v>2.7</v>
      </c>
      <c r="P51" s="206">
        <v>0</v>
      </c>
      <c r="Q51" s="206">
        <v>0</v>
      </c>
      <c r="R51" s="206">
        <v>0</v>
      </c>
      <c r="S51" s="206">
        <v>0.28000000000000003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17.96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1.36</v>
      </c>
      <c r="M52" s="206">
        <v>1.1499999999999999</v>
      </c>
      <c r="N52" s="206">
        <v>2.4300000000000002</v>
      </c>
      <c r="O52" s="206">
        <v>2.7</v>
      </c>
      <c r="P52" s="206">
        <v>0</v>
      </c>
      <c r="Q52" s="206">
        <v>0</v>
      </c>
      <c r="R52" s="206">
        <v>0</v>
      </c>
      <c r="S52" s="206">
        <v>0.28000000000000003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17.96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1.36</v>
      </c>
      <c r="M53" s="206">
        <v>1.02</v>
      </c>
      <c r="N53" s="206">
        <v>2.4300000000000002</v>
      </c>
      <c r="O53" s="206">
        <v>2.7</v>
      </c>
      <c r="P53" s="206">
        <v>0</v>
      </c>
      <c r="Q53" s="206">
        <v>0</v>
      </c>
      <c r="R53" s="206">
        <v>0</v>
      </c>
      <c r="S53" s="206">
        <v>0.28000000000000003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19.29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1.36</v>
      </c>
      <c r="M54" s="206">
        <v>1.02</v>
      </c>
      <c r="N54" s="206">
        <v>2.4300000000000002</v>
      </c>
      <c r="O54" s="206">
        <v>2.7</v>
      </c>
      <c r="P54" s="206">
        <v>0</v>
      </c>
      <c r="Q54" s="206">
        <v>0.04</v>
      </c>
      <c r="R54" s="206">
        <v>0</v>
      </c>
      <c r="S54" s="206">
        <v>0.28000000000000003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19.29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1.36</v>
      </c>
      <c r="M55" s="206">
        <v>0.96</v>
      </c>
      <c r="N55" s="206">
        <v>2.4300000000000002</v>
      </c>
      <c r="O55" s="206">
        <v>2.7</v>
      </c>
      <c r="P55" s="206">
        <v>0</v>
      </c>
      <c r="Q55" s="206">
        <v>0</v>
      </c>
      <c r="R55" s="206">
        <v>0</v>
      </c>
      <c r="S55" s="206">
        <v>0.28000000000000003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19.29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1.36</v>
      </c>
      <c r="M56" s="206">
        <v>0.96</v>
      </c>
      <c r="N56" s="206">
        <v>2.4300000000000002</v>
      </c>
      <c r="O56" s="206">
        <v>2.7</v>
      </c>
      <c r="P56" s="206">
        <v>0</v>
      </c>
      <c r="Q56" s="206">
        <v>0</v>
      </c>
      <c r="R56" s="206">
        <v>0</v>
      </c>
      <c r="S56" s="206">
        <v>0.28000000000000003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19.29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1.36</v>
      </c>
      <c r="M57" s="206">
        <v>0.94</v>
      </c>
      <c r="N57" s="206">
        <v>2.4300000000000002</v>
      </c>
      <c r="O57" s="206">
        <v>2.7</v>
      </c>
      <c r="P57" s="206">
        <v>0</v>
      </c>
      <c r="Q57" s="206">
        <v>0</v>
      </c>
      <c r="R57" s="206">
        <v>0</v>
      </c>
      <c r="S57" s="206">
        <v>0.28000000000000003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19.29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1.36</v>
      </c>
      <c r="M58" s="206">
        <v>0.94</v>
      </c>
      <c r="N58" s="206">
        <v>2.4300000000000002</v>
      </c>
      <c r="O58" s="206">
        <v>2.7</v>
      </c>
      <c r="P58" s="206">
        <v>0</v>
      </c>
      <c r="Q58" s="206">
        <v>0</v>
      </c>
      <c r="R58" s="206">
        <v>0</v>
      </c>
      <c r="S58" s="206">
        <v>0.28000000000000003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19.29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1.36</v>
      </c>
      <c r="M59" s="206">
        <v>1.1299999999999999</v>
      </c>
      <c r="N59" s="206">
        <v>2.4300000000000002</v>
      </c>
      <c r="O59" s="206">
        <v>2.7</v>
      </c>
      <c r="P59" s="206">
        <v>0</v>
      </c>
      <c r="Q59" s="206">
        <v>0</v>
      </c>
      <c r="R59" s="206">
        <v>0</v>
      </c>
      <c r="S59" s="206">
        <v>0.28000000000000003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19.29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1.36</v>
      </c>
      <c r="M60" s="206">
        <v>1.1299999999999999</v>
      </c>
      <c r="N60" s="206">
        <v>2.4300000000000002</v>
      </c>
      <c r="O60" s="206">
        <v>2.7</v>
      </c>
      <c r="P60" s="206">
        <v>0</v>
      </c>
      <c r="Q60" s="206">
        <v>0</v>
      </c>
      <c r="R60" s="206">
        <v>0</v>
      </c>
      <c r="S60" s="206">
        <v>0.28000000000000003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19.29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1.36</v>
      </c>
      <c r="M61" s="206">
        <v>1.1499999999999999</v>
      </c>
      <c r="N61" s="206">
        <v>2.4300000000000002</v>
      </c>
      <c r="O61" s="206">
        <v>2.7</v>
      </c>
      <c r="P61" s="206">
        <v>0</v>
      </c>
      <c r="Q61" s="206">
        <v>0</v>
      </c>
      <c r="R61" s="206">
        <v>0</v>
      </c>
      <c r="S61" s="206">
        <v>0.28000000000000003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19.29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1.36</v>
      </c>
      <c r="M62" s="206">
        <v>1.1499999999999999</v>
      </c>
      <c r="N62" s="206">
        <v>2.4300000000000002</v>
      </c>
      <c r="O62" s="206">
        <v>2.7</v>
      </c>
      <c r="P62" s="206">
        <v>0</v>
      </c>
      <c r="Q62" s="206">
        <v>0</v>
      </c>
      <c r="R62" s="206">
        <v>0</v>
      </c>
      <c r="S62" s="206">
        <v>0.28000000000000003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19.29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1.36</v>
      </c>
      <c r="M63" s="206">
        <v>1.1499999999999999</v>
      </c>
      <c r="N63" s="206">
        <v>2.4300000000000002</v>
      </c>
      <c r="O63" s="206">
        <v>2.7</v>
      </c>
      <c r="P63" s="206">
        <v>0</v>
      </c>
      <c r="Q63" s="206">
        <v>0</v>
      </c>
      <c r="R63" s="206">
        <v>0</v>
      </c>
      <c r="S63" s="206">
        <v>0.28000000000000003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19.29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1.36</v>
      </c>
      <c r="M64" s="206">
        <v>1.1499999999999999</v>
      </c>
      <c r="N64" s="206">
        <v>2.4300000000000002</v>
      </c>
      <c r="O64" s="206">
        <v>2.7</v>
      </c>
      <c r="P64" s="206">
        <v>0</v>
      </c>
      <c r="Q64" s="206">
        <v>0</v>
      </c>
      <c r="R64" s="206">
        <v>0</v>
      </c>
      <c r="S64" s="206">
        <v>0.28000000000000003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19.29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1.36</v>
      </c>
      <c r="M65" s="206">
        <v>1.1499999999999999</v>
      </c>
      <c r="N65" s="206">
        <v>2.4300000000000002</v>
      </c>
      <c r="O65" s="206">
        <v>2.7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19.29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1.36</v>
      </c>
      <c r="M66" s="206">
        <v>1.1499999999999999</v>
      </c>
      <c r="N66" s="206">
        <v>2.4300000000000002</v>
      </c>
      <c r="O66" s="206">
        <v>2.7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19.29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1.36</v>
      </c>
      <c r="M67" s="206">
        <v>1.1499999999999999</v>
      </c>
      <c r="N67" s="206">
        <v>2.4300000000000002</v>
      </c>
      <c r="O67" s="206">
        <v>2.7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19.7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1.36</v>
      </c>
      <c r="M68" s="206">
        <v>1.1499999999999999</v>
      </c>
      <c r="N68" s="206">
        <v>2.4300000000000002</v>
      </c>
      <c r="O68" s="206">
        <v>2.7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18.66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1.36</v>
      </c>
      <c r="M69" s="206">
        <v>1.1499999999999999</v>
      </c>
      <c r="N69" s="206">
        <v>2.4300000000000002</v>
      </c>
      <c r="O69" s="206">
        <v>2.7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18.66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1.36</v>
      </c>
      <c r="M70" s="206">
        <v>1.1499999999999999</v>
      </c>
      <c r="N70" s="206">
        <v>2.4300000000000002</v>
      </c>
      <c r="O70" s="206">
        <v>2.7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18.66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1.36</v>
      </c>
      <c r="M71" s="206">
        <v>1.1499999999999999</v>
      </c>
      <c r="N71" s="206">
        <v>2.4300000000000002</v>
      </c>
      <c r="O71" s="206">
        <v>2.7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18.66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1.36</v>
      </c>
      <c r="M72" s="206">
        <v>1.1499999999999999</v>
      </c>
      <c r="N72" s="206">
        <v>2.4300000000000002</v>
      </c>
      <c r="O72" s="206">
        <v>2.7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18.66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1.36</v>
      </c>
      <c r="M73" s="206">
        <v>1.1499999999999999</v>
      </c>
      <c r="N73" s="206">
        <v>2.4300000000000002</v>
      </c>
      <c r="O73" s="206">
        <v>2.7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18.66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1.36</v>
      </c>
      <c r="M74" s="206">
        <v>1.1499999999999999</v>
      </c>
      <c r="N74" s="206">
        <v>2.4300000000000002</v>
      </c>
      <c r="O74" s="206">
        <v>2.7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18.66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1.36</v>
      </c>
      <c r="M75" s="206">
        <v>1.1499999999999999</v>
      </c>
      <c r="N75" s="206">
        <v>2.4300000000000002</v>
      </c>
      <c r="O75" s="206">
        <v>2.7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18.66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1.36</v>
      </c>
      <c r="M76" s="206">
        <v>1.1499999999999999</v>
      </c>
      <c r="N76" s="206">
        <v>2.4300000000000002</v>
      </c>
      <c r="O76" s="206">
        <v>2.7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18.66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1.36</v>
      </c>
      <c r="M77" s="206">
        <v>1.1499999999999999</v>
      </c>
      <c r="N77" s="206">
        <v>2.4300000000000002</v>
      </c>
      <c r="O77" s="206">
        <v>2.7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1.27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18.66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1.36</v>
      </c>
      <c r="M78" s="206">
        <v>1.1499999999999999</v>
      </c>
      <c r="N78" s="206">
        <v>2.4300000000000002</v>
      </c>
      <c r="O78" s="206">
        <v>2.7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1.27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18.66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1.36</v>
      </c>
      <c r="M79" s="206">
        <v>1.1499999999999999</v>
      </c>
      <c r="N79" s="206">
        <v>2.4300000000000002</v>
      </c>
      <c r="O79" s="206">
        <v>2.7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18.66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1.36</v>
      </c>
      <c r="M80" s="206">
        <v>1.1499999999999999</v>
      </c>
      <c r="N80" s="206">
        <v>2.4300000000000002</v>
      </c>
      <c r="O80" s="206">
        <v>2.7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18.66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1.36</v>
      </c>
      <c r="M81" s="206">
        <v>1.1499999999999999</v>
      </c>
      <c r="N81" s="206">
        <v>2.4300000000000002</v>
      </c>
      <c r="O81" s="206">
        <v>2.7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19.7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1.36</v>
      </c>
      <c r="M82" s="206">
        <v>1.1499999999999999</v>
      </c>
      <c r="N82" s="206">
        <v>2.4300000000000002</v>
      </c>
      <c r="O82" s="206">
        <v>2.7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19.7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1.36</v>
      </c>
      <c r="M83" s="206">
        <v>1.1499999999999999</v>
      </c>
      <c r="N83" s="206">
        <v>2.4300000000000002</v>
      </c>
      <c r="O83" s="206">
        <v>2.7</v>
      </c>
      <c r="P83" s="206">
        <v>0</v>
      </c>
      <c r="Q83" s="206">
        <v>0</v>
      </c>
      <c r="R83" s="206">
        <v>0</v>
      </c>
      <c r="S83" s="206">
        <v>0.28000000000000003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19.7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1.36</v>
      </c>
      <c r="M84" s="206">
        <v>1.1499999999999999</v>
      </c>
      <c r="N84" s="206">
        <v>2.4300000000000002</v>
      </c>
      <c r="O84" s="206">
        <v>2.7</v>
      </c>
      <c r="P84" s="206">
        <v>0</v>
      </c>
      <c r="Q84" s="206">
        <v>0</v>
      </c>
      <c r="R84" s="206">
        <v>0</v>
      </c>
      <c r="S84" s="206">
        <v>0.28000000000000003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19.7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0.9</v>
      </c>
      <c r="L85" s="206">
        <v>1.36</v>
      </c>
      <c r="M85" s="206">
        <v>1.1499999999999999</v>
      </c>
      <c r="N85" s="206">
        <v>2.4300000000000002</v>
      </c>
      <c r="O85" s="206">
        <v>2.7</v>
      </c>
      <c r="P85" s="206">
        <v>0</v>
      </c>
      <c r="Q85" s="206">
        <v>0</v>
      </c>
      <c r="R85" s="206">
        <v>0</v>
      </c>
      <c r="S85" s="206">
        <v>0.28000000000000003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19.7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1.36</v>
      </c>
      <c r="M86" s="206">
        <v>1.1499999999999999</v>
      </c>
      <c r="N86" s="206">
        <v>2.4300000000000002</v>
      </c>
      <c r="O86" s="206">
        <v>2.7</v>
      </c>
      <c r="P86" s="206">
        <v>0</v>
      </c>
      <c r="Q86" s="206">
        <v>0</v>
      </c>
      <c r="R86" s="206">
        <v>0</v>
      </c>
      <c r="S86" s="206">
        <v>0.28000000000000003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19.7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1.36</v>
      </c>
      <c r="M87" s="206">
        <v>1.1499999999999999</v>
      </c>
      <c r="N87" s="206">
        <v>2.4300000000000002</v>
      </c>
      <c r="O87" s="206">
        <v>2.7</v>
      </c>
      <c r="P87" s="206">
        <v>0</v>
      </c>
      <c r="Q87" s="206">
        <v>0</v>
      </c>
      <c r="R87" s="206">
        <v>0</v>
      </c>
      <c r="S87" s="206">
        <v>0.28000000000000003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1.36</v>
      </c>
      <c r="M88" s="206">
        <v>1.1499999999999999</v>
      </c>
      <c r="N88" s="206">
        <v>2.4300000000000002</v>
      </c>
      <c r="O88" s="206">
        <v>2.7</v>
      </c>
      <c r="P88" s="206">
        <v>0</v>
      </c>
      <c r="Q88" s="206">
        <v>0</v>
      </c>
      <c r="R88" s="206">
        <v>0</v>
      </c>
      <c r="S88" s="206">
        <v>0.28000000000000003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1.36</v>
      </c>
      <c r="M89" s="206">
        <v>1.1499999999999999</v>
      </c>
      <c r="N89" s="206">
        <v>2.4300000000000002</v>
      </c>
      <c r="O89" s="206">
        <v>2.7</v>
      </c>
      <c r="P89" s="206">
        <v>0</v>
      </c>
      <c r="Q89" s="206">
        <v>0</v>
      </c>
      <c r="R89" s="206">
        <v>0</v>
      </c>
      <c r="S89" s="206">
        <v>0.3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1.36</v>
      </c>
      <c r="M90" s="206">
        <v>1.1499999999999999</v>
      </c>
      <c r="N90" s="206">
        <v>2.4300000000000002</v>
      </c>
      <c r="O90" s="206">
        <v>2.7</v>
      </c>
      <c r="P90" s="206">
        <v>0</v>
      </c>
      <c r="Q90" s="206">
        <v>0</v>
      </c>
      <c r="R90" s="206">
        <v>0</v>
      </c>
      <c r="S90" s="206">
        <v>0.3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1.36</v>
      </c>
      <c r="M91" s="206">
        <v>1.1499999999999999</v>
      </c>
      <c r="N91" s="206">
        <v>2.4300000000000002</v>
      </c>
      <c r="O91" s="206">
        <v>2.7</v>
      </c>
      <c r="P91" s="206">
        <v>0</v>
      </c>
      <c r="Q91" s="206">
        <v>0</v>
      </c>
      <c r="R91" s="206">
        <v>0</v>
      </c>
      <c r="S91" s="206">
        <v>0.3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0.61</v>
      </c>
      <c r="L92" s="206">
        <v>1.36</v>
      </c>
      <c r="M92" s="206">
        <v>1.1499999999999999</v>
      </c>
      <c r="N92" s="206">
        <v>2.4300000000000002</v>
      </c>
      <c r="O92" s="206">
        <v>2.7</v>
      </c>
      <c r="P92" s="206">
        <v>0</v>
      </c>
      <c r="Q92" s="206">
        <v>0</v>
      </c>
      <c r="R92" s="206">
        <v>0</v>
      </c>
      <c r="S92" s="206">
        <v>0.3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0.61</v>
      </c>
      <c r="L93" s="206">
        <v>1.36</v>
      </c>
      <c r="M93" s="206">
        <v>1.1499999999999999</v>
      </c>
      <c r="N93" s="206">
        <v>2.4300000000000002</v>
      </c>
      <c r="O93" s="206">
        <v>2.7</v>
      </c>
      <c r="P93" s="206">
        <v>0</v>
      </c>
      <c r="Q93" s="206">
        <v>0</v>
      </c>
      <c r="R93" s="206">
        <v>0</v>
      </c>
      <c r="S93" s="206">
        <v>0.19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0.61</v>
      </c>
      <c r="L94" s="206">
        <v>1.36</v>
      </c>
      <c r="M94" s="206">
        <v>1.1499999999999999</v>
      </c>
      <c r="N94" s="206">
        <v>2.4300000000000002</v>
      </c>
      <c r="O94" s="206">
        <v>2.7</v>
      </c>
      <c r="P94" s="206">
        <v>0</v>
      </c>
      <c r="Q94" s="206">
        <v>0</v>
      </c>
      <c r="R94" s="206">
        <v>0.28000000000000003</v>
      </c>
      <c r="S94" s="206">
        <v>0.28999999999999998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0.61</v>
      </c>
      <c r="L95" s="206">
        <v>1.36</v>
      </c>
      <c r="M95" s="206">
        <v>1.1499999999999999</v>
      </c>
      <c r="N95" s="206">
        <v>2.4300000000000002</v>
      </c>
      <c r="O95" s="206">
        <v>2.7</v>
      </c>
      <c r="P95" s="206">
        <v>0</v>
      </c>
      <c r="Q95" s="206">
        <v>0</v>
      </c>
      <c r="R95" s="206">
        <v>0.28000000000000003</v>
      </c>
      <c r="S95" s="206">
        <v>0.3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0.61</v>
      </c>
      <c r="L96" s="206">
        <v>1.36</v>
      </c>
      <c r="M96" s="206">
        <v>1.1499999999999999</v>
      </c>
      <c r="N96" s="206">
        <v>2.4300000000000002</v>
      </c>
      <c r="O96" s="206">
        <v>2.7</v>
      </c>
      <c r="P96" s="206">
        <v>0</v>
      </c>
      <c r="Q96" s="206">
        <v>0</v>
      </c>
      <c r="R96" s="206">
        <v>0.28000000000000003</v>
      </c>
      <c r="S96" s="206">
        <v>0.3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0.61</v>
      </c>
      <c r="L97" s="206">
        <v>1.36</v>
      </c>
      <c r="M97" s="206">
        <v>1.1499999999999999</v>
      </c>
      <c r="N97" s="206">
        <v>2.4300000000000002</v>
      </c>
      <c r="O97" s="206">
        <v>2.7</v>
      </c>
      <c r="P97" s="206">
        <v>0</v>
      </c>
      <c r="Q97" s="206">
        <v>0</v>
      </c>
      <c r="R97" s="206">
        <v>0.28000000000000003</v>
      </c>
      <c r="S97" s="206">
        <v>0.3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0.61</v>
      </c>
      <c r="L98" s="206">
        <v>1.36</v>
      </c>
      <c r="M98" s="206">
        <v>1.1499999999999999</v>
      </c>
      <c r="N98" s="206">
        <v>2.4300000000000002</v>
      </c>
      <c r="O98" s="206">
        <v>2.7</v>
      </c>
      <c r="P98" s="206">
        <v>0</v>
      </c>
      <c r="Q98" s="206">
        <v>0</v>
      </c>
      <c r="R98" s="206">
        <v>0.28000000000000003</v>
      </c>
      <c r="S98" s="206">
        <v>0.3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3.8849999999999987E-3</v>
      </c>
      <c r="L99">
        <f t="shared" si="0"/>
        <v>3.2639999999999995E-2</v>
      </c>
      <c r="M99">
        <f t="shared" si="0"/>
        <v>2.7562500000000042E-2</v>
      </c>
      <c r="N99">
        <f t="shared" si="0"/>
        <v>5.8320000000000115E-2</v>
      </c>
      <c r="O99">
        <f t="shared" si="0"/>
        <v>6.4849999999999894E-2</v>
      </c>
      <c r="P99">
        <f t="shared" si="0"/>
        <v>0</v>
      </c>
      <c r="Q99">
        <f t="shared" si="0"/>
        <v>1.0000000000000001E-5</v>
      </c>
      <c r="R99">
        <f t="shared" si="0"/>
        <v>1.9975000000000001E-3</v>
      </c>
      <c r="S99">
        <f t="shared" si="0"/>
        <v>3.7649999999999988E-3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4.92799999999999E-2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0.46033500000000044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0.89924999999999999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2.31</v>
      </c>
      <c r="E3" s="206">
        <v>0</v>
      </c>
      <c r="F3" s="206">
        <v>0</v>
      </c>
      <c r="G3" s="206">
        <v>15.26</v>
      </c>
      <c r="H3" s="206">
        <v>0</v>
      </c>
      <c r="I3" s="206">
        <v>37.78</v>
      </c>
      <c r="J3" s="206">
        <v>0.72</v>
      </c>
      <c r="K3" s="206">
        <v>116.96</v>
      </c>
      <c r="L3" s="206">
        <v>3.39</v>
      </c>
      <c r="M3" s="206">
        <v>32.840000000000003</v>
      </c>
      <c r="N3" s="206">
        <v>17.25</v>
      </c>
      <c r="O3" s="206">
        <v>2.81</v>
      </c>
      <c r="P3" s="206">
        <v>1.04</v>
      </c>
      <c r="Q3" s="206">
        <v>6.7</v>
      </c>
      <c r="R3" s="206">
        <v>4.5199999999999996</v>
      </c>
      <c r="S3" s="206">
        <v>5.6</v>
      </c>
      <c r="T3" s="206">
        <v>1.41</v>
      </c>
      <c r="U3" s="206">
        <v>1.98</v>
      </c>
      <c r="V3" s="206">
        <v>7.97</v>
      </c>
      <c r="W3" s="206">
        <v>15.57</v>
      </c>
      <c r="X3" s="206">
        <v>28.76</v>
      </c>
      <c r="Y3" s="206">
        <v>0</v>
      </c>
      <c r="Z3" s="206">
        <v>64.52</v>
      </c>
      <c r="AA3" s="206">
        <v>20.38</v>
      </c>
      <c r="AB3" s="206">
        <v>0</v>
      </c>
      <c r="AC3" s="206">
        <v>20.03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2.31</v>
      </c>
      <c r="E4" s="206">
        <v>0</v>
      </c>
      <c r="F4" s="206">
        <v>0</v>
      </c>
      <c r="G4" s="206">
        <v>15.26</v>
      </c>
      <c r="H4" s="206">
        <v>0</v>
      </c>
      <c r="I4" s="206">
        <v>37.78</v>
      </c>
      <c r="J4" s="206">
        <v>0.72</v>
      </c>
      <c r="K4" s="206">
        <v>116.97</v>
      </c>
      <c r="L4" s="206">
        <v>3.39</v>
      </c>
      <c r="M4" s="206">
        <v>32.840000000000003</v>
      </c>
      <c r="N4" s="206">
        <v>31.68</v>
      </c>
      <c r="O4" s="206">
        <v>2.81</v>
      </c>
      <c r="P4" s="206">
        <v>1.04</v>
      </c>
      <c r="Q4" s="206">
        <v>6.7</v>
      </c>
      <c r="R4" s="206">
        <v>4.5199999999999996</v>
      </c>
      <c r="S4" s="206">
        <v>5.6</v>
      </c>
      <c r="T4" s="206">
        <v>1.41</v>
      </c>
      <c r="U4" s="206">
        <v>1.98</v>
      </c>
      <c r="V4" s="206">
        <v>7.97</v>
      </c>
      <c r="W4" s="206">
        <v>15.57</v>
      </c>
      <c r="X4" s="206">
        <v>28.76</v>
      </c>
      <c r="Y4" s="206">
        <v>0</v>
      </c>
      <c r="Z4" s="206">
        <v>64.52</v>
      </c>
      <c r="AA4" s="206">
        <v>20.38</v>
      </c>
      <c r="AB4" s="206">
        <v>0</v>
      </c>
      <c r="AC4" s="206">
        <v>20.03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2.31</v>
      </c>
      <c r="E5" s="206">
        <v>0</v>
      </c>
      <c r="F5" s="206">
        <v>0</v>
      </c>
      <c r="G5" s="206">
        <v>15.26</v>
      </c>
      <c r="H5" s="206">
        <v>0</v>
      </c>
      <c r="I5" s="206">
        <v>37.78</v>
      </c>
      <c r="J5" s="206">
        <v>0.72</v>
      </c>
      <c r="K5" s="206">
        <v>116.96</v>
      </c>
      <c r="L5" s="206">
        <v>3.39</v>
      </c>
      <c r="M5" s="206">
        <v>30.65</v>
      </c>
      <c r="N5" s="206">
        <v>30.72</v>
      </c>
      <c r="O5" s="206">
        <v>2.81</v>
      </c>
      <c r="P5" s="206">
        <v>1.04</v>
      </c>
      <c r="Q5" s="206">
        <v>6.7</v>
      </c>
      <c r="R5" s="206">
        <v>4.5199999999999996</v>
      </c>
      <c r="S5" s="206">
        <v>5.6</v>
      </c>
      <c r="T5" s="206">
        <v>1.41</v>
      </c>
      <c r="U5" s="206">
        <v>1.98</v>
      </c>
      <c r="V5" s="206">
        <v>7.97</v>
      </c>
      <c r="W5" s="206">
        <v>15.57</v>
      </c>
      <c r="X5" s="206">
        <v>28.76</v>
      </c>
      <c r="Y5" s="206">
        <v>0</v>
      </c>
      <c r="Z5" s="206">
        <v>64.52</v>
      </c>
      <c r="AA5" s="206">
        <v>20.38</v>
      </c>
      <c r="AB5" s="206">
        <v>0</v>
      </c>
      <c r="AC5" s="206">
        <v>20.89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2.31</v>
      </c>
      <c r="E6" s="206">
        <v>0</v>
      </c>
      <c r="F6" s="206">
        <v>0</v>
      </c>
      <c r="G6" s="206">
        <v>15.26</v>
      </c>
      <c r="H6" s="206">
        <v>0</v>
      </c>
      <c r="I6" s="206">
        <v>37.78</v>
      </c>
      <c r="J6" s="206">
        <v>0.72</v>
      </c>
      <c r="K6" s="206">
        <v>116.97</v>
      </c>
      <c r="L6" s="206">
        <v>3.39</v>
      </c>
      <c r="M6" s="206">
        <v>30.65</v>
      </c>
      <c r="N6" s="206">
        <v>37.450000000000003</v>
      </c>
      <c r="O6" s="206">
        <v>11.73</v>
      </c>
      <c r="P6" s="206">
        <v>1.04</v>
      </c>
      <c r="Q6" s="206">
        <v>6.7</v>
      </c>
      <c r="R6" s="206">
        <v>4.5199999999999996</v>
      </c>
      <c r="S6" s="206">
        <v>5.6</v>
      </c>
      <c r="T6" s="206">
        <v>1.41</v>
      </c>
      <c r="U6" s="206">
        <v>1.98</v>
      </c>
      <c r="V6" s="206">
        <v>7.97</v>
      </c>
      <c r="W6" s="206">
        <v>15.57</v>
      </c>
      <c r="X6" s="206">
        <v>28.76</v>
      </c>
      <c r="Y6" s="206">
        <v>0</v>
      </c>
      <c r="Z6" s="206">
        <v>64.52</v>
      </c>
      <c r="AA6" s="206">
        <v>20.38</v>
      </c>
      <c r="AB6" s="206">
        <v>0</v>
      </c>
      <c r="AC6" s="206">
        <v>20.89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2.31</v>
      </c>
      <c r="E7" s="206">
        <v>0</v>
      </c>
      <c r="F7" s="206">
        <v>0</v>
      </c>
      <c r="G7" s="206">
        <v>15.26</v>
      </c>
      <c r="H7" s="206">
        <v>0</v>
      </c>
      <c r="I7" s="206">
        <v>37.78</v>
      </c>
      <c r="J7" s="206">
        <v>0.72</v>
      </c>
      <c r="K7" s="206">
        <v>116.96</v>
      </c>
      <c r="L7" s="206">
        <v>3.39</v>
      </c>
      <c r="M7" s="206">
        <v>30.65</v>
      </c>
      <c r="N7" s="206">
        <v>37.450000000000003</v>
      </c>
      <c r="O7" s="206">
        <v>24.24</v>
      </c>
      <c r="P7" s="206">
        <v>1.04</v>
      </c>
      <c r="Q7" s="206">
        <v>6.7</v>
      </c>
      <c r="R7" s="206">
        <v>4.5199999999999996</v>
      </c>
      <c r="S7" s="206">
        <v>5.6</v>
      </c>
      <c r="T7" s="206">
        <v>1.41</v>
      </c>
      <c r="U7" s="206">
        <v>1.98</v>
      </c>
      <c r="V7" s="206">
        <v>7.97</v>
      </c>
      <c r="W7" s="206">
        <v>15.57</v>
      </c>
      <c r="X7" s="206">
        <v>28.76</v>
      </c>
      <c r="Y7" s="206">
        <v>0</v>
      </c>
      <c r="Z7" s="206">
        <v>64.52</v>
      </c>
      <c r="AA7" s="206">
        <v>20.38</v>
      </c>
      <c r="AB7" s="206">
        <v>0</v>
      </c>
      <c r="AC7" s="206">
        <v>20.89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2.31</v>
      </c>
      <c r="E8" s="206">
        <v>0</v>
      </c>
      <c r="F8" s="206">
        <v>0</v>
      </c>
      <c r="G8" s="206">
        <v>15.26</v>
      </c>
      <c r="H8" s="206">
        <v>0</v>
      </c>
      <c r="I8" s="206">
        <v>37.78</v>
      </c>
      <c r="J8" s="206">
        <v>0.72</v>
      </c>
      <c r="K8" s="206">
        <v>116.97</v>
      </c>
      <c r="L8" s="206">
        <v>3.39</v>
      </c>
      <c r="M8" s="206">
        <v>30.65</v>
      </c>
      <c r="N8" s="206">
        <v>37.450000000000003</v>
      </c>
      <c r="O8" s="206">
        <v>35.78</v>
      </c>
      <c r="P8" s="206">
        <v>1.04</v>
      </c>
      <c r="Q8" s="206">
        <v>6.7</v>
      </c>
      <c r="R8" s="206">
        <v>4.5199999999999996</v>
      </c>
      <c r="S8" s="206">
        <v>5.6</v>
      </c>
      <c r="T8" s="206">
        <v>1.41</v>
      </c>
      <c r="U8" s="206">
        <v>1.98</v>
      </c>
      <c r="V8" s="206">
        <v>7.97</v>
      </c>
      <c r="W8" s="206">
        <v>15.57</v>
      </c>
      <c r="X8" s="206">
        <v>28.76</v>
      </c>
      <c r="Y8" s="206">
        <v>0</v>
      </c>
      <c r="Z8" s="206">
        <v>64.52</v>
      </c>
      <c r="AA8" s="206">
        <v>20.38</v>
      </c>
      <c r="AB8" s="206">
        <v>0</v>
      </c>
      <c r="AC8" s="206">
        <v>20.03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2.31</v>
      </c>
      <c r="E9" s="206">
        <v>0</v>
      </c>
      <c r="F9" s="206">
        <v>0</v>
      </c>
      <c r="G9" s="206">
        <v>15.26</v>
      </c>
      <c r="H9" s="206">
        <v>0</v>
      </c>
      <c r="I9" s="206">
        <v>37.78</v>
      </c>
      <c r="J9" s="206">
        <v>0.72</v>
      </c>
      <c r="K9" s="206">
        <v>116.17</v>
      </c>
      <c r="L9" s="206">
        <v>3.39</v>
      </c>
      <c r="M9" s="206">
        <v>27.56</v>
      </c>
      <c r="N9" s="206">
        <v>37.450000000000003</v>
      </c>
      <c r="O9" s="206">
        <v>36.74</v>
      </c>
      <c r="P9" s="206">
        <v>1.04</v>
      </c>
      <c r="Q9" s="206">
        <v>6.7</v>
      </c>
      <c r="R9" s="206">
        <v>4.5199999999999996</v>
      </c>
      <c r="S9" s="206">
        <v>5.6</v>
      </c>
      <c r="T9" s="206">
        <v>1.41</v>
      </c>
      <c r="U9" s="206">
        <v>1.98</v>
      </c>
      <c r="V9" s="206">
        <v>7.97</v>
      </c>
      <c r="W9" s="206">
        <v>15.57</v>
      </c>
      <c r="X9" s="206">
        <v>28.76</v>
      </c>
      <c r="Y9" s="206">
        <v>0</v>
      </c>
      <c r="Z9" s="206">
        <v>64.52</v>
      </c>
      <c r="AA9" s="206">
        <v>20.38</v>
      </c>
      <c r="AB9" s="206">
        <v>0</v>
      </c>
      <c r="AC9" s="206">
        <v>20.03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2.31</v>
      </c>
      <c r="E10" s="206">
        <v>0</v>
      </c>
      <c r="F10" s="206">
        <v>0</v>
      </c>
      <c r="G10" s="206">
        <v>15.26</v>
      </c>
      <c r="H10" s="206">
        <v>0</v>
      </c>
      <c r="I10" s="206">
        <v>37.78</v>
      </c>
      <c r="J10" s="206">
        <v>0.72</v>
      </c>
      <c r="K10" s="206">
        <v>116.17</v>
      </c>
      <c r="L10" s="206">
        <v>3.39</v>
      </c>
      <c r="M10" s="206">
        <v>27.56</v>
      </c>
      <c r="N10" s="206">
        <v>37.450000000000003</v>
      </c>
      <c r="O10" s="206">
        <v>43.47</v>
      </c>
      <c r="P10" s="206">
        <v>1.04</v>
      </c>
      <c r="Q10" s="206">
        <v>6.7</v>
      </c>
      <c r="R10" s="206">
        <v>4.5199999999999996</v>
      </c>
      <c r="S10" s="206">
        <v>5.6</v>
      </c>
      <c r="T10" s="206">
        <v>1.41</v>
      </c>
      <c r="U10" s="206">
        <v>1.98</v>
      </c>
      <c r="V10" s="206">
        <v>7.97</v>
      </c>
      <c r="W10" s="206">
        <v>15.57</v>
      </c>
      <c r="X10" s="206">
        <v>28.76</v>
      </c>
      <c r="Y10" s="206">
        <v>0</v>
      </c>
      <c r="Z10" s="206">
        <v>64.52</v>
      </c>
      <c r="AA10" s="206">
        <v>20.38</v>
      </c>
      <c r="AB10" s="206">
        <v>0</v>
      </c>
      <c r="AC10" s="206">
        <v>20.03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2.31</v>
      </c>
      <c r="E11" s="206">
        <v>0</v>
      </c>
      <c r="F11" s="206">
        <v>0</v>
      </c>
      <c r="G11" s="206">
        <v>15.26</v>
      </c>
      <c r="H11" s="206">
        <v>0</v>
      </c>
      <c r="I11" s="206">
        <v>37.78</v>
      </c>
      <c r="J11" s="206">
        <v>0.72</v>
      </c>
      <c r="K11" s="206">
        <v>116.17</v>
      </c>
      <c r="L11" s="206">
        <v>3.39</v>
      </c>
      <c r="M11" s="206">
        <v>27.56</v>
      </c>
      <c r="N11" s="206">
        <v>37.450000000000003</v>
      </c>
      <c r="O11" s="206">
        <v>24.24</v>
      </c>
      <c r="P11" s="206">
        <v>1.04</v>
      </c>
      <c r="Q11" s="206">
        <v>6.7</v>
      </c>
      <c r="R11" s="206">
        <v>4.5199999999999996</v>
      </c>
      <c r="S11" s="206">
        <v>5.6</v>
      </c>
      <c r="T11" s="206">
        <v>1.41</v>
      </c>
      <c r="U11" s="206">
        <v>1.98</v>
      </c>
      <c r="V11" s="206">
        <v>7.97</v>
      </c>
      <c r="W11" s="206">
        <v>15.57</v>
      </c>
      <c r="X11" s="206">
        <v>28.76</v>
      </c>
      <c r="Y11" s="206">
        <v>0</v>
      </c>
      <c r="Z11" s="206">
        <v>64.52</v>
      </c>
      <c r="AA11" s="206">
        <v>20.38</v>
      </c>
      <c r="AB11" s="206">
        <v>0</v>
      </c>
      <c r="AC11" s="206">
        <v>20.03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2.31</v>
      </c>
      <c r="E12" s="206">
        <v>0</v>
      </c>
      <c r="F12" s="206">
        <v>0</v>
      </c>
      <c r="G12" s="206">
        <v>15.26</v>
      </c>
      <c r="H12" s="206">
        <v>0</v>
      </c>
      <c r="I12" s="206">
        <v>37.78</v>
      </c>
      <c r="J12" s="206">
        <v>0.72</v>
      </c>
      <c r="K12" s="206">
        <v>116.17</v>
      </c>
      <c r="L12" s="206">
        <v>3.39</v>
      </c>
      <c r="M12" s="206">
        <v>27.56</v>
      </c>
      <c r="N12" s="206">
        <v>37.450000000000003</v>
      </c>
      <c r="O12" s="206">
        <v>30.97</v>
      </c>
      <c r="P12" s="206">
        <v>1.04</v>
      </c>
      <c r="Q12" s="206">
        <v>6.7</v>
      </c>
      <c r="R12" s="206">
        <v>4.5199999999999996</v>
      </c>
      <c r="S12" s="206">
        <v>5.6</v>
      </c>
      <c r="T12" s="206">
        <v>1.41</v>
      </c>
      <c r="U12" s="206">
        <v>1.98</v>
      </c>
      <c r="V12" s="206">
        <v>7.97</v>
      </c>
      <c r="W12" s="206">
        <v>15.57</v>
      </c>
      <c r="X12" s="206">
        <v>28.76</v>
      </c>
      <c r="Y12" s="206">
        <v>0</v>
      </c>
      <c r="Z12" s="206">
        <v>64.52</v>
      </c>
      <c r="AA12" s="206">
        <v>20.38</v>
      </c>
      <c r="AB12" s="206">
        <v>0</v>
      </c>
      <c r="AC12" s="206">
        <v>20.03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2.31</v>
      </c>
      <c r="E13" s="206">
        <v>0</v>
      </c>
      <c r="F13" s="206">
        <v>0</v>
      </c>
      <c r="G13" s="206">
        <v>15.26</v>
      </c>
      <c r="H13" s="206">
        <v>0</v>
      </c>
      <c r="I13" s="206">
        <v>37.78</v>
      </c>
      <c r="J13" s="206">
        <v>0.72</v>
      </c>
      <c r="K13" s="206">
        <v>116.17</v>
      </c>
      <c r="L13" s="206">
        <v>3.39</v>
      </c>
      <c r="M13" s="206">
        <v>27.21</v>
      </c>
      <c r="N13" s="206">
        <v>37.450000000000003</v>
      </c>
      <c r="O13" s="206">
        <v>58.66</v>
      </c>
      <c r="P13" s="206">
        <v>17.5</v>
      </c>
      <c r="Q13" s="206">
        <v>6.7</v>
      </c>
      <c r="R13" s="206">
        <v>4.5199999999999996</v>
      </c>
      <c r="S13" s="206">
        <v>5.6</v>
      </c>
      <c r="T13" s="206">
        <v>1.41</v>
      </c>
      <c r="U13" s="206">
        <v>1.98</v>
      </c>
      <c r="V13" s="206">
        <v>7.97</v>
      </c>
      <c r="W13" s="206">
        <v>15.57</v>
      </c>
      <c r="X13" s="206">
        <v>28.76</v>
      </c>
      <c r="Y13" s="206">
        <v>0</v>
      </c>
      <c r="Z13" s="206">
        <v>64.52</v>
      </c>
      <c r="AA13" s="206">
        <v>20.38</v>
      </c>
      <c r="AB13" s="206">
        <v>0</v>
      </c>
      <c r="AC13" s="206">
        <v>20.03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2.31</v>
      </c>
      <c r="E14" s="206">
        <v>0</v>
      </c>
      <c r="F14" s="206">
        <v>0</v>
      </c>
      <c r="G14" s="206">
        <v>15.26</v>
      </c>
      <c r="H14" s="206">
        <v>0</v>
      </c>
      <c r="I14" s="206">
        <v>37.78</v>
      </c>
      <c r="J14" s="206">
        <v>0.72</v>
      </c>
      <c r="K14" s="206">
        <v>116.17</v>
      </c>
      <c r="L14" s="206">
        <v>3.39</v>
      </c>
      <c r="M14" s="206">
        <v>28.45</v>
      </c>
      <c r="N14" s="206">
        <v>37.450000000000003</v>
      </c>
      <c r="O14" s="206">
        <v>58.66</v>
      </c>
      <c r="P14" s="206">
        <v>12.69</v>
      </c>
      <c r="Q14" s="206">
        <v>6.7</v>
      </c>
      <c r="R14" s="206">
        <v>4.5199999999999996</v>
      </c>
      <c r="S14" s="206">
        <v>5.6</v>
      </c>
      <c r="T14" s="206">
        <v>1.41</v>
      </c>
      <c r="U14" s="206">
        <v>1.98</v>
      </c>
      <c r="V14" s="206">
        <v>7.97</v>
      </c>
      <c r="W14" s="206">
        <v>15.57</v>
      </c>
      <c r="X14" s="206">
        <v>28.76</v>
      </c>
      <c r="Y14" s="206">
        <v>0</v>
      </c>
      <c r="Z14" s="206">
        <v>64.52</v>
      </c>
      <c r="AA14" s="206">
        <v>20.38</v>
      </c>
      <c r="AB14" s="206">
        <v>0</v>
      </c>
      <c r="AC14" s="206">
        <v>20.03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2.31</v>
      </c>
      <c r="E15" s="206">
        <v>0</v>
      </c>
      <c r="F15" s="206">
        <v>0</v>
      </c>
      <c r="G15" s="206">
        <v>15.26</v>
      </c>
      <c r="H15" s="206">
        <v>0</v>
      </c>
      <c r="I15" s="206">
        <v>37.78</v>
      </c>
      <c r="J15" s="206">
        <v>0.72</v>
      </c>
      <c r="K15" s="206">
        <v>116.17</v>
      </c>
      <c r="L15" s="206">
        <v>3.39</v>
      </c>
      <c r="M15" s="206">
        <v>28.45</v>
      </c>
      <c r="N15" s="206">
        <v>37.450000000000003</v>
      </c>
      <c r="O15" s="206">
        <v>58.66</v>
      </c>
      <c r="P15" s="206">
        <v>12.69</v>
      </c>
      <c r="Q15" s="206">
        <v>6.7</v>
      </c>
      <c r="R15" s="206">
        <v>4.5199999999999996</v>
      </c>
      <c r="S15" s="206">
        <v>5.6</v>
      </c>
      <c r="T15" s="206">
        <v>1.41</v>
      </c>
      <c r="U15" s="206">
        <v>1.98</v>
      </c>
      <c r="V15" s="206">
        <v>7.97</v>
      </c>
      <c r="W15" s="206">
        <v>15.57</v>
      </c>
      <c r="X15" s="206">
        <v>28.76</v>
      </c>
      <c r="Y15" s="206">
        <v>0</v>
      </c>
      <c r="Z15" s="206">
        <v>64.52</v>
      </c>
      <c r="AA15" s="206">
        <v>20.38</v>
      </c>
      <c r="AB15" s="206">
        <v>0</v>
      </c>
      <c r="AC15" s="206">
        <v>20.89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2.31</v>
      </c>
      <c r="E16" s="206">
        <v>0</v>
      </c>
      <c r="F16" s="206">
        <v>0</v>
      </c>
      <c r="G16" s="206">
        <v>15.26</v>
      </c>
      <c r="H16" s="206">
        <v>0</v>
      </c>
      <c r="I16" s="206">
        <v>37.78</v>
      </c>
      <c r="J16" s="206">
        <v>0.72</v>
      </c>
      <c r="K16" s="206">
        <v>116.17</v>
      </c>
      <c r="L16" s="206">
        <v>3.39</v>
      </c>
      <c r="M16" s="206">
        <v>28.45</v>
      </c>
      <c r="N16" s="206">
        <v>37.450000000000003</v>
      </c>
      <c r="O16" s="206">
        <v>58.66</v>
      </c>
      <c r="P16" s="206">
        <v>12.69</v>
      </c>
      <c r="Q16" s="206">
        <v>6.7</v>
      </c>
      <c r="R16" s="206">
        <v>4.5199999999999996</v>
      </c>
      <c r="S16" s="206">
        <v>5.6</v>
      </c>
      <c r="T16" s="206">
        <v>1.41</v>
      </c>
      <c r="U16" s="206">
        <v>1.98</v>
      </c>
      <c r="V16" s="206">
        <v>7.97</v>
      </c>
      <c r="W16" s="206">
        <v>15.57</v>
      </c>
      <c r="X16" s="206">
        <v>28.76</v>
      </c>
      <c r="Y16" s="206">
        <v>0</v>
      </c>
      <c r="Z16" s="206">
        <v>64.52</v>
      </c>
      <c r="AA16" s="206">
        <v>20.38</v>
      </c>
      <c r="AB16" s="206">
        <v>0</v>
      </c>
      <c r="AC16" s="206">
        <v>20.89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2.31</v>
      </c>
      <c r="E17" s="206">
        <v>0</v>
      </c>
      <c r="F17" s="206">
        <v>0</v>
      </c>
      <c r="G17" s="206">
        <v>15.26</v>
      </c>
      <c r="H17" s="206">
        <v>0</v>
      </c>
      <c r="I17" s="206">
        <v>37.78</v>
      </c>
      <c r="J17" s="206">
        <v>0.72</v>
      </c>
      <c r="K17" s="206">
        <v>116.17</v>
      </c>
      <c r="L17" s="206">
        <v>3.39</v>
      </c>
      <c r="M17" s="206">
        <v>28.45</v>
      </c>
      <c r="N17" s="206">
        <v>37.450000000000003</v>
      </c>
      <c r="O17" s="206">
        <v>58.66</v>
      </c>
      <c r="P17" s="206">
        <v>1.04</v>
      </c>
      <c r="Q17" s="206">
        <v>6.7</v>
      </c>
      <c r="R17" s="206">
        <v>4.5199999999999996</v>
      </c>
      <c r="S17" s="206">
        <v>5.6</v>
      </c>
      <c r="T17" s="206">
        <v>1.41</v>
      </c>
      <c r="U17" s="206">
        <v>1.98</v>
      </c>
      <c r="V17" s="206">
        <v>7.97</v>
      </c>
      <c r="W17" s="206">
        <v>15.57</v>
      </c>
      <c r="X17" s="206">
        <v>28.76</v>
      </c>
      <c r="Y17" s="206">
        <v>0</v>
      </c>
      <c r="Z17" s="206">
        <v>64.52</v>
      </c>
      <c r="AA17" s="206">
        <v>20.38</v>
      </c>
      <c r="AB17" s="206">
        <v>0</v>
      </c>
      <c r="AC17" s="206">
        <v>20.89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2.31</v>
      </c>
      <c r="E18" s="206">
        <v>0</v>
      </c>
      <c r="F18" s="206">
        <v>0</v>
      </c>
      <c r="G18" s="206">
        <v>15.26</v>
      </c>
      <c r="H18" s="206">
        <v>0</v>
      </c>
      <c r="I18" s="206">
        <v>37.78</v>
      </c>
      <c r="J18" s="206">
        <v>0.72</v>
      </c>
      <c r="K18" s="206">
        <v>116.17</v>
      </c>
      <c r="L18" s="206">
        <v>3.39</v>
      </c>
      <c r="M18" s="206">
        <v>28.45</v>
      </c>
      <c r="N18" s="206">
        <v>37.450000000000003</v>
      </c>
      <c r="O18" s="206">
        <v>55.98</v>
      </c>
      <c r="P18" s="206">
        <v>1.04</v>
      </c>
      <c r="Q18" s="206">
        <v>6.7</v>
      </c>
      <c r="R18" s="206">
        <v>4.5199999999999996</v>
      </c>
      <c r="S18" s="206">
        <v>5.6</v>
      </c>
      <c r="T18" s="206">
        <v>1.41</v>
      </c>
      <c r="U18" s="206">
        <v>1.98</v>
      </c>
      <c r="V18" s="206">
        <v>7.97</v>
      </c>
      <c r="W18" s="206">
        <v>15.57</v>
      </c>
      <c r="X18" s="206">
        <v>28.76</v>
      </c>
      <c r="Y18" s="206">
        <v>0</v>
      </c>
      <c r="Z18" s="206">
        <v>64.52</v>
      </c>
      <c r="AA18" s="206">
        <v>20.38</v>
      </c>
      <c r="AB18" s="206">
        <v>0</v>
      </c>
      <c r="AC18" s="206">
        <v>20.89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2.31</v>
      </c>
      <c r="E19" s="206">
        <v>0</v>
      </c>
      <c r="F19" s="206">
        <v>0</v>
      </c>
      <c r="G19" s="206">
        <v>15.26</v>
      </c>
      <c r="H19" s="206">
        <v>0</v>
      </c>
      <c r="I19" s="206">
        <v>37.78</v>
      </c>
      <c r="J19" s="206">
        <v>0.72</v>
      </c>
      <c r="K19" s="206">
        <v>116.17</v>
      </c>
      <c r="L19" s="206">
        <v>3.39</v>
      </c>
      <c r="M19" s="206">
        <v>28.95</v>
      </c>
      <c r="N19" s="206">
        <v>37.450000000000003</v>
      </c>
      <c r="O19" s="206">
        <v>34.82</v>
      </c>
      <c r="P19" s="206">
        <v>0.12</v>
      </c>
      <c r="Q19" s="206">
        <v>6.7</v>
      </c>
      <c r="R19" s="206">
        <v>4.5199999999999996</v>
      </c>
      <c r="S19" s="206">
        <v>5.6</v>
      </c>
      <c r="T19" s="206">
        <v>1.41</v>
      </c>
      <c r="U19" s="206">
        <v>1.98</v>
      </c>
      <c r="V19" s="206">
        <v>7.97</v>
      </c>
      <c r="W19" s="206">
        <v>15.57</v>
      </c>
      <c r="X19" s="206">
        <v>28.76</v>
      </c>
      <c r="Y19" s="206">
        <v>0</v>
      </c>
      <c r="Z19" s="206">
        <v>64.52</v>
      </c>
      <c r="AA19" s="206">
        <v>20.38</v>
      </c>
      <c r="AB19" s="206">
        <v>0</v>
      </c>
      <c r="AC19" s="206">
        <v>20.89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2.31</v>
      </c>
      <c r="E20" s="206">
        <v>0</v>
      </c>
      <c r="F20" s="206">
        <v>0</v>
      </c>
      <c r="G20" s="206">
        <v>15.26</v>
      </c>
      <c r="H20" s="206">
        <v>0</v>
      </c>
      <c r="I20" s="206">
        <v>37.78</v>
      </c>
      <c r="J20" s="206">
        <v>0.72</v>
      </c>
      <c r="K20" s="206">
        <v>116.17</v>
      </c>
      <c r="L20" s="206">
        <v>3.39</v>
      </c>
      <c r="M20" s="206">
        <v>28.95</v>
      </c>
      <c r="N20" s="206">
        <v>37.450000000000003</v>
      </c>
      <c r="O20" s="206">
        <v>15.58</v>
      </c>
      <c r="P20" s="206">
        <v>0.12</v>
      </c>
      <c r="Q20" s="206">
        <v>6.7</v>
      </c>
      <c r="R20" s="206">
        <v>4.5199999999999996</v>
      </c>
      <c r="S20" s="206">
        <v>5.6</v>
      </c>
      <c r="T20" s="206">
        <v>1.41</v>
      </c>
      <c r="U20" s="206">
        <v>1.98</v>
      </c>
      <c r="V20" s="206">
        <v>7.97</v>
      </c>
      <c r="W20" s="206">
        <v>15.57</v>
      </c>
      <c r="X20" s="206">
        <v>28.76</v>
      </c>
      <c r="Y20" s="206">
        <v>0</v>
      </c>
      <c r="Z20" s="206">
        <v>64.52</v>
      </c>
      <c r="AA20" s="206">
        <v>20.38</v>
      </c>
      <c r="AB20" s="206">
        <v>0</v>
      </c>
      <c r="AC20" s="206">
        <v>20.89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2.31</v>
      </c>
      <c r="E21" s="206">
        <v>0</v>
      </c>
      <c r="F21" s="206">
        <v>0</v>
      </c>
      <c r="G21" s="206">
        <v>15.26</v>
      </c>
      <c r="H21" s="206">
        <v>0</v>
      </c>
      <c r="I21" s="206">
        <v>37.78</v>
      </c>
      <c r="J21" s="206">
        <v>0.72</v>
      </c>
      <c r="K21" s="206">
        <v>116.17</v>
      </c>
      <c r="L21" s="206">
        <v>3.39</v>
      </c>
      <c r="M21" s="206">
        <v>28.99</v>
      </c>
      <c r="N21" s="206">
        <v>23.03</v>
      </c>
      <c r="O21" s="206">
        <v>2.81</v>
      </c>
      <c r="P21" s="206">
        <v>0.12</v>
      </c>
      <c r="Q21" s="206">
        <v>6.7</v>
      </c>
      <c r="R21" s="206">
        <v>4.5199999999999996</v>
      </c>
      <c r="S21" s="206">
        <v>5.6</v>
      </c>
      <c r="T21" s="206">
        <v>1.41</v>
      </c>
      <c r="U21" s="206">
        <v>1.98</v>
      </c>
      <c r="V21" s="206">
        <v>7.97</v>
      </c>
      <c r="W21" s="206">
        <v>15.57</v>
      </c>
      <c r="X21" s="206">
        <v>28.76</v>
      </c>
      <c r="Y21" s="206">
        <v>0</v>
      </c>
      <c r="Z21" s="206">
        <v>64.52</v>
      </c>
      <c r="AA21" s="206">
        <v>20.38</v>
      </c>
      <c r="AB21" s="206">
        <v>0</v>
      </c>
      <c r="AC21" s="206">
        <v>20.89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2.31</v>
      </c>
      <c r="E22" s="206">
        <v>0</v>
      </c>
      <c r="F22" s="206">
        <v>0</v>
      </c>
      <c r="G22" s="206">
        <v>15.26</v>
      </c>
      <c r="H22" s="206">
        <v>0</v>
      </c>
      <c r="I22" s="206">
        <v>37.78</v>
      </c>
      <c r="J22" s="206">
        <v>0.72</v>
      </c>
      <c r="K22" s="206">
        <v>116.17</v>
      </c>
      <c r="L22" s="206">
        <v>3.39</v>
      </c>
      <c r="M22" s="206">
        <v>28.99</v>
      </c>
      <c r="N22" s="206">
        <v>1.98</v>
      </c>
      <c r="O22" s="206">
        <v>2.81</v>
      </c>
      <c r="P22" s="206">
        <v>0.12</v>
      </c>
      <c r="Q22" s="206">
        <v>6.7</v>
      </c>
      <c r="R22" s="206">
        <v>4.5199999999999996</v>
      </c>
      <c r="S22" s="206">
        <v>5.6</v>
      </c>
      <c r="T22" s="206">
        <v>1.41</v>
      </c>
      <c r="U22" s="206">
        <v>1.98</v>
      </c>
      <c r="V22" s="206">
        <v>7.97</v>
      </c>
      <c r="W22" s="206">
        <v>15.57</v>
      </c>
      <c r="X22" s="206">
        <v>28.76</v>
      </c>
      <c r="Y22" s="206">
        <v>0</v>
      </c>
      <c r="Z22" s="206">
        <v>64.52</v>
      </c>
      <c r="AA22" s="206">
        <v>20.38</v>
      </c>
      <c r="AB22" s="206">
        <v>0</v>
      </c>
      <c r="AC22" s="206">
        <v>20.89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2.31</v>
      </c>
      <c r="E23" s="206">
        <v>0</v>
      </c>
      <c r="F23" s="206">
        <v>0</v>
      </c>
      <c r="G23" s="206">
        <v>15.26</v>
      </c>
      <c r="H23" s="206">
        <v>0</v>
      </c>
      <c r="I23" s="206">
        <v>37.78</v>
      </c>
      <c r="J23" s="206">
        <v>0.72</v>
      </c>
      <c r="K23" s="206">
        <v>116.17</v>
      </c>
      <c r="L23" s="206">
        <v>3.39</v>
      </c>
      <c r="M23" s="206">
        <v>4.18</v>
      </c>
      <c r="N23" s="206">
        <v>1.98</v>
      </c>
      <c r="O23" s="206">
        <v>2.81</v>
      </c>
      <c r="P23" s="206">
        <v>0.12</v>
      </c>
      <c r="Q23" s="206">
        <v>6.7</v>
      </c>
      <c r="R23" s="206">
        <v>4.92</v>
      </c>
      <c r="S23" s="206">
        <v>5.92</v>
      </c>
      <c r="T23" s="206">
        <v>1.41</v>
      </c>
      <c r="U23" s="206">
        <v>1.98</v>
      </c>
      <c r="V23" s="206">
        <v>7.97</v>
      </c>
      <c r="W23" s="206">
        <v>15.57</v>
      </c>
      <c r="X23" s="206">
        <v>9.5299999999999994</v>
      </c>
      <c r="Y23" s="206">
        <v>0</v>
      </c>
      <c r="Z23" s="206">
        <v>64.52</v>
      </c>
      <c r="AA23" s="206">
        <v>20.38</v>
      </c>
      <c r="AB23" s="206">
        <v>0</v>
      </c>
      <c r="AC23" s="206">
        <v>20.89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2.31</v>
      </c>
      <c r="E24" s="206">
        <v>0</v>
      </c>
      <c r="F24" s="206">
        <v>0</v>
      </c>
      <c r="G24" s="206">
        <v>15.26</v>
      </c>
      <c r="H24" s="206">
        <v>0</v>
      </c>
      <c r="I24" s="206">
        <v>37.78</v>
      </c>
      <c r="J24" s="206">
        <v>0.72</v>
      </c>
      <c r="K24" s="206">
        <v>116.17</v>
      </c>
      <c r="L24" s="206">
        <v>3.39</v>
      </c>
      <c r="M24" s="206">
        <v>1.99</v>
      </c>
      <c r="N24" s="206">
        <v>1.98</v>
      </c>
      <c r="O24" s="206">
        <v>2.81</v>
      </c>
      <c r="P24" s="206">
        <v>0.12</v>
      </c>
      <c r="Q24" s="206">
        <v>6.7</v>
      </c>
      <c r="R24" s="206">
        <v>5.09</v>
      </c>
      <c r="S24" s="206">
        <v>5.92</v>
      </c>
      <c r="T24" s="206">
        <v>1.41</v>
      </c>
      <c r="U24" s="206">
        <v>1.98</v>
      </c>
      <c r="V24" s="206">
        <v>7.97</v>
      </c>
      <c r="W24" s="206">
        <v>0.78</v>
      </c>
      <c r="X24" s="206">
        <v>1.65</v>
      </c>
      <c r="Y24" s="206">
        <v>0</v>
      </c>
      <c r="Z24" s="206">
        <v>50.1</v>
      </c>
      <c r="AA24" s="206">
        <v>1.51</v>
      </c>
      <c r="AB24" s="206">
        <v>0</v>
      </c>
      <c r="AC24" s="206">
        <v>20.89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2.31</v>
      </c>
      <c r="E25" s="206">
        <v>0</v>
      </c>
      <c r="F25" s="206">
        <v>0</v>
      </c>
      <c r="G25" s="206">
        <v>15.26</v>
      </c>
      <c r="H25" s="206">
        <v>0</v>
      </c>
      <c r="I25" s="206">
        <v>37.78</v>
      </c>
      <c r="J25" s="206">
        <v>0.72</v>
      </c>
      <c r="K25" s="206">
        <v>116.17</v>
      </c>
      <c r="L25" s="206">
        <v>3.39</v>
      </c>
      <c r="M25" s="206">
        <v>1.99</v>
      </c>
      <c r="N25" s="206">
        <v>1.98</v>
      </c>
      <c r="O25" s="206">
        <v>2.81</v>
      </c>
      <c r="P25" s="206">
        <v>0.92</v>
      </c>
      <c r="Q25" s="206">
        <v>6.7</v>
      </c>
      <c r="R25" s="206">
        <v>5.09</v>
      </c>
      <c r="S25" s="206">
        <v>0.44</v>
      </c>
      <c r="T25" s="206">
        <v>1.41</v>
      </c>
      <c r="U25" s="206">
        <v>1.98</v>
      </c>
      <c r="V25" s="206">
        <v>2.37</v>
      </c>
      <c r="W25" s="206">
        <v>0.78</v>
      </c>
      <c r="X25" s="206">
        <v>1.65</v>
      </c>
      <c r="Y25" s="206">
        <v>0</v>
      </c>
      <c r="Z25" s="206">
        <v>4.67</v>
      </c>
      <c r="AA25" s="206">
        <v>1.51</v>
      </c>
      <c r="AB25" s="206">
        <v>0</v>
      </c>
      <c r="AC25" s="206">
        <v>20.89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15.59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2.31</v>
      </c>
      <c r="E26" s="206">
        <v>0</v>
      </c>
      <c r="F26" s="206">
        <v>0</v>
      </c>
      <c r="G26" s="206">
        <v>15.26</v>
      </c>
      <c r="H26" s="206">
        <v>0</v>
      </c>
      <c r="I26" s="206">
        <v>37.78</v>
      </c>
      <c r="J26" s="206">
        <v>0.72</v>
      </c>
      <c r="K26" s="206">
        <v>87.86</v>
      </c>
      <c r="L26" s="206">
        <v>0.51</v>
      </c>
      <c r="M26" s="206">
        <v>1.99</v>
      </c>
      <c r="N26" s="206">
        <v>1.98</v>
      </c>
      <c r="O26" s="206">
        <v>2.81</v>
      </c>
      <c r="P26" s="206">
        <v>0.92</v>
      </c>
      <c r="Q26" s="206">
        <v>2.85</v>
      </c>
      <c r="R26" s="206">
        <v>0.36</v>
      </c>
      <c r="S26" s="206">
        <v>0.44</v>
      </c>
      <c r="T26" s="206">
        <v>1.41</v>
      </c>
      <c r="U26" s="206">
        <v>1.98</v>
      </c>
      <c r="V26" s="206">
        <v>0.3</v>
      </c>
      <c r="W26" s="206">
        <v>0.78</v>
      </c>
      <c r="X26" s="206">
        <v>1.65</v>
      </c>
      <c r="Y26" s="206">
        <v>0</v>
      </c>
      <c r="Z26" s="206">
        <v>4.67</v>
      </c>
      <c r="AA26" s="206">
        <v>1.51</v>
      </c>
      <c r="AB26" s="206">
        <v>0</v>
      </c>
      <c r="AC26" s="206">
        <v>20.89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15.59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2.31</v>
      </c>
      <c r="E27" s="206">
        <v>0</v>
      </c>
      <c r="F27" s="206">
        <v>0</v>
      </c>
      <c r="G27" s="206">
        <v>15.26</v>
      </c>
      <c r="H27" s="206">
        <v>0</v>
      </c>
      <c r="I27" s="206">
        <v>37.78</v>
      </c>
      <c r="J27" s="206">
        <v>0.72</v>
      </c>
      <c r="K27" s="206">
        <v>63.45</v>
      </c>
      <c r="L27" s="206">
        <v>0.51</v>
      </c>
      <c r="M27" s="206">
        <v>1.99</v>
      </c>
      <c r="N27" s="206">
        <v>1.98</v>
      </c>
      <c r="O27" s="206">
        <v>2.81</v>
      </c>
      <c r="P27" s="206">
        <v>0.92</v>
      </c>
      <c r="Q27" s="206">
        <v>2.85</v>
      </c>
      <c r="R27" s="206">
        <v>1.54</v>
      </c>
      <c r="S27" s="206">
        <v>0.75</v>
      </c>
      <c r="T27" s="206">
        <v>1.41</v>
      </c>
      <c r="U27" s="206">
        <v>1.98</v>
      </c>
      <c r="V27" s="206">
        <v>0.31</v>
      </c>
      <c r="W27" s="206">
        <v>3.27</v>
      </c>
      <c r="X27" s="206">
        <v>4.24</v>
      </c>
      <c r="Y27" s="206">
        <v>0</v>
      </c>
      <c r="Z27" s="206">
        <v>4.67</v>
      </c>
      <c r="AA27" s="206">
        <v>1.52</v>
      </c>
      <c r="AB27" s="206">
        <v>0</v>
      </c>
      <c r="AC27" s="206">
        <v>20.89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15.59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2.31</v>
      </c>
      <c r="E28" s="206">
        <v>0</v>
      </c>
      <c r="F28" s="206">
        <v>0</v>
      </c>
      <c r="G28" s="206">
        <v>15.26</v>
      </c>
      <c r="H28" s="206">
        <v>0</v>
      </c>
      <c r="I28" s="206">
        <v>37.78</v>
      </c>
      <c r="J28" s="206">
        <v>0.72</v>
      </c>
      <c r="K28" s="206">
        <v>47.46</v>
      </c>
      <c r="L28" s="206">
        <v>0.51</v>
      </c>
      <c r="M28" s="206">
        <v>1.99</v>
      </c>
      <c r="N28" s="206">
        <v>1.98</v>
      </c>
      <c r="O28" s="206">
        <v>2.81</v>
      </c>
      <c r="P28" s="206">
        <v>0.92</v>
      </c>
      <c r="Q28" s="206">
        <v>2.85</v>
      </c>
      <c r="R28" s="206">
        <v>0.36</v>
      </c>
      <c r="S28" s="206">
        <v>0.44</v>
      </c>
      <c r="T28" s="206">
        <v>1.41</v>
      </c>
      <c r="U28" s="206">
        <v>1.98</v>
      </c>
      <c r="V28" s="206">
        <v>0.31</v>
      </c>
      <c r="W28" s="206">
        <v>0.78</v>
      </c>
      <c r="X28" s="206">
        <v>1.65</v>
      </c>
      <c r="Y28" s="206">
        <v>0</v>
      </c>
      <c r="Z28" s="206">
        <v>4.67</v>
      </c>
      <c r="AA28" s="206">
        <v>1.52</v>
      </c>
      <c r="AB28" s="206">
        <v>0</v>
      </c>
      <c r="AC28" s="206">
        <v>20.89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15.59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2.31</v>
      </c>
      <c r="E29" s="206">
        <v>0</v>
      </c>
      <c r="F29" s="206">
        <v>0</v>
      </c>
      <c r="G29" s="206">
        <v>15.26</v>
      </c>
      <c r="H29" s="206">
        <v>0</v>
      </c>
      <c r="I29" s="206">
        <v>37.78</v>
      </c>
      <c r="J29" s="206">
        <v>0.72</v>
      </c>
      <c r="K29" s="206">
        <v>14.53</v>
      </c>
      <c r="L29" s="206">
        <v>0.51</v>
      </c>
      <c r="M29" s="206">
        <v>1.99</v>
      </c>
      <c r="N29" s="206">
        <v>1.98</v>
      </c>
      <c r="O29" s="206">
        <v>2.81</v>
      </c>
      <c r="P29" s="206">
        <v>0.92</v>
      </c>
      <c r="Q29" s="206">
        <v>3.13</v>
      </c>
      <c r="R29" s="206">
        <v>0.36</v>
      </c>
      <c r="S29" s="206">
        <v>0.44</v>
      </c>
      <c r="T29" s="206">
        <v>1.41</v>
      </c>
      <c r="U29" s="206">
        <v>1.98</v>
      </c>
      <c r="V29" s="206">
        <v>0.47</v>
      </c>
      <c r="W29" s="206">
        <v>0.78</v>
      </c>
      <c r="X29" s="206">
        <v>1.65</v>
      </c>
      <c r="Y29" s="206">
        <v>0</v>
      </c>
      <c r="Z29" s="206">
        <v>4.67</v>
      </c>
      <c r="AA29" s="206">
        <v>1.52</v>
      </c>
      <c r="AB29" s="206">
        <v>0</v>
      </c>
      <c r="AC29" s="206">
        <v>20.89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15.59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2.31</v>
      </c>
      <c r="E30" s="206">
        <v>0</v>
      </c>
      <c r="F30" s="206">
        <v>0</v>
      </c>
      <c r="G30" s="206">
        <v>15.26</v>
      </c>
      <c r="H30" s="206">
        <v>0</v>
      </c>
      <c r="I30" s="206">
        <v>37.78</v>
      </c>
      <c r="J30" s="206">
        <v>0.72</v>
      </c>
      <c r="K30" s="206">
        <v>9.7799999999999994</v>
      </c>
      <c r="L30" s="206">
        <v>0.51</v>
      </c>
      <c r="M30" s="206">
        <v>1.99</v>
      </c>
      <c r="N30" s="206">
        <v>1.98</v>
      </c>
      <c r="O30" s="206">
        <v>2.81</v>
      </c>
      <c r="P30" s="206">
        <v>0.92</v>
      </c>
      <c r="Q30" s="206">
        <v>2.86</v>
      </c>
      <c r="R30" s="206">
        <v>0.36</v>
      </c>
      <c r="S30" s="206">
        <v>0.44</v>
      </c>
      <c r="T30" s="206">
        <v>1.41</v>
      </c>
      <c r="U30" s="206">
        <v>1.98</v>
      </c>
      <c r="V30" s="206">
        <v>0.3</v>
      </c>
      <c r="W30" s="206">
        <v>0.78</v>
      </c>
      <c r="X30" s="206">
        <v>1.65</v>
      </c>
      <c r="Y30" s="206">
        <v>0</v>
      </c>
      <c r="Z30" s="206">
        <v>4.67</v>
      </c>
      <c r="AA30" s="206">
        <v>1.52</v>
      </c>
      <c r="AB30" s="206">
        <v>0</v>
      </c>
      <c r="AC30" s="206">
        <v>20.89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15.59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2.31</v>
      </c>
      <c r="E31" s="206">
        <v>0</v>
      </c>
      <c r="F31" s="206">
        <v>0</v>
      </c>
      <c r="G31" s="206">
        <v>15.26</v>
      </c>
      <c r="H31" s="206">
        <v>0</v>
      </c>
      <c r="I31" s="206">
        <v>37.78</v>
      </c>
      <c r="J31" s="206">
        <v>0.72</v>
      </c>
      <c r="K31" s="206">
        <v>9.7799999999999994</v>
      </c>
      <c r="L31" s="206">
        <v>0.51</v>
      </c>
      <c r="M31" s="206">
        <v>1.99</v>
      </c>
      <c r="N31" s="206">
        <v>1.98</v>
      </c>
      <c r="O31" s="206">
        <v>2.81</v>
      </c>
      <c r="P31" s="206">
        <v>0.92</v>
      </c>
      <c r="Q31" s="206">
        <v>2.86</v>
      </c>
      <c r="R31" s="206">
        <v>0.36</v>
      </c>
      <c r="S31" s="206">
        <v>0.44</v>
      </c>
      <c r="T31" s="206">
        <v>1.41</v>
      </c>
      <c r="U31" s="206">
        <v>1.98</v>
      </c>
      <c r="V31" s="206">
        <v>4.1399999999999997</v>
      </c>
      <c r="W31" s="206">
        <v>0.76</v>
      </c>
      <c r="X31" s="206">
        <v>1.65</v>
      </c>
      <c r="Y31" s="206">
        <v>0</v>
      </c>
      <c r="Z31" s="206">
        <v>4.67</v>
      </c>
      <c r="AA31" s="206">
        <v>1.52</v>
      </c>
      <c r="AB31" s="206">
        <v>0</v>
      </c>
      <c r="AC31" s="206">
        <v>20.89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15.59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2.31</v>
      </c>
      <c r="E32" s="206">
        <v>0</v>
      </c>
      <c r="F32" s="206">
        <v>0</v>
      </c>
      <c r="G32" s="206">
        <v>15.26</v>
      </c>
      <c r="H32" s="206">
        <v>0</v>
      </c>
      <c r="I32" s="206">
        <v>37.78</v>
      </c>
      <c r="J32" s="206">
        <v>0.72</v>
      </c>
      <c r="K32" s="206">
        <v>9.7799999999999994</v>
      </c>
      <c r="L32" s="206">
        <v>0.51</v>
      </c>
      <c r="M32" s="206">
        <v>1.99</v>
      </c>
      <c r="N32" s="206">
        <v>1.98</v>
      </c>
      <c r="O32" s="206">
        <v>2.81</v>
      </c>
      <c r="P32" s="206">
        <v>0.92</v>
      </c>
      <c r="Q32" s="206">
        <v>2.86</v>
      </c>
      <c r="R32" s="206">
        <v>0.36</v>
      </c>
      <c r="S32" s="206">
        <v>0.44</v>
      </c>
      <c r="T32" s="206">
        <v>1.41</v>
      </c>
      <c r="U32" s="206">
        <v>1.98</v>
      </c>
      <c r="V32" s="206">
        <v>4.1399999999999997</v>
      </c>
      <c r="W32" s="206">
        <v>0.76</v>
      </c>
      <c r="X32" s="206">
        <v>1.65</v>
      </c>
      <c r="Y32" s="206">
        <v>0</v>
      </c>
      <c r="Z32" s="206">
        <v>4.67</v>
      </c>
      <c r="AA32" s="206">
        <v>1.52</v>
      </c>
      <c r="AB32" s="206">
        <v>0</v>
      </c>
      <c r="AC32" s="206">
        <v>20.89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15.59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2.31</v>
      </c>
      <c r="E33" s="206">
        <v>0</v>
      </c>
      <c r="F33" s="206">
        <v>0</v>
      </c>
      <c r="G33" s="206">
        <v>15.26</v>
      </c>
      <c r="H33" s="206">
        <v>0</v>
      </c>
      <c r="I33" s="206">
        <v>37.78</v>
      </c>
      <c r="J33" s="206">
        <v>0.72</v>
      </c>
      <c r="K33" s="206">
        <v>34.96</v>
      </c>
      <c r="L33" s="206">
        <v>0.51</v>
      </c>
      <c r="M33" s="206">
        <v>1.99</v>
      </c>
      <c r="N33" s="206">
        <v>1.98</v>
      </c>
      <c r="O33" s="206">
        <v>2.81</v>
      </c>
      <c r="P33" s="206">
        <v>0.92</v>
      </c>
      <c r="Q33" s="206">
        <v>2.86</v>
      </c>
      <c r="R33" s="206">
        <v>0.36</v>
      </c>
      <c r="S33" s="206">
        <v>0.44</v>
      </c>
      <c r="T33" s="206">
        <v>1.41</v>
      </c>
      <c r="U33" s="206">
        <v>1.98</v>
      </c>
      <c r="V33" s="206">
        <v>2</v>
      </c>
      <c r="W33" s="206">
        <v>0.74</v>
      </c>
      <c r="X33" s="206">
        <v>1.65</v>
      </c>
      <c r="Y33" s="206">
        <v>0</v>
      </c>
      <c r="Z33" s="206">
        <v>4.67</v>
      </c>
      <c r="AA33" s="206">
        <v>1.52</v>
      </c>
      <c r="AB33" s="206">
        <v>0</v>
      </c>
      <c r="AC33" s="206">
        <v>20.89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20.03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2.31</v>
      </c>
      <c r="E34" s="206">
        <v>0</v>
      </c>
      <c r="F34" s="206">
        <v>0</v>
      </c>
      <c r="G34" s="206">
        <v>15.26</v>
      </c>
      <c r="H34" s="206">
        <v>0</v>
      </c>
      <c r="I34" s="206">
        <v>37.78</v>
      </c>
      <c r="J34" s="206">
        <v>0.72</v>
      </c>
      <c r="K34" s="206">
        <v>63.81</v>
      </c>
      <c r="L34" s="206">
        <v>0.51</v>
      </c>
      <c r="M34" s="206">
        <v>1.99</v>
      </c>
      <c r="N34" s="206">
        <v>1.98</v>
      </c>
      <c r="O34" s="206">
        <v>2.81</v>
      </c>
      <c r="P34" s="206">
        <v>0.92</v>
      </c>
      <c r="Q34" s="206">
        <v>2.86</v>
      </c>
      <c r="R34" s="206">
        <v>0.36</v>
      </c>
      <c r="S34" s="206">
        <v>0.44</v>
      </c>
      <c r="T34" s="206">
        <v>1.41</v>
      </c>
      <c r="U34" s="206">
        <v>1.98</v>
      </c>
      <c r="V34" s="206">
        <v>2</v>
      </c>
      <c r="W34" s="206">
        <v>0.74</v>
      </c>
      <c r="X34" s="206">
        <v>1.65</v>
      </c>
      <c r="Y34" s="206">
        <v>0</v>
      </c>
      <c r="Z34" s="206">
        <v>4.67</v>
      </c>
      <c r="AA34" s="206">
        <v>1.52</v>
      </c>
      <c r="AB34" s="206">
        <v>0</v>
      </c>
      <c r="AC34" s="206">
        <v>20.89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20.03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2.31</v>
      </c>
      <c r="E35" s="206">
        <v>0</v>
      </c>
      <c r="F35" s="206">
        <v>0</v>
      </c>
      <c r="G35" s="206">
        <v>15.26</v>
      </c>
      <c r="H35" s="206">
        <v>0</v>
      </c>
      <c r="I35" s="206">
        <v>37.299999999999997</v>
      </c>
      <c r="J35" s="206">
        <v>0.72</v>
      </c>
      <c r="K35" s="206">
        <v>45.06</v>
      </c>
      <c r="L35" s="206">
        <v>0.51</v>
      </c>
      <c r="M35" s="206">
        <v>1.99</v>
      </c>
      <c r="N35" s="206">
        <v>1.98</v>
      </c>
      <c r="O35" s="206">
        <v>2.81</v>
      </c>
      <c r="P35" s="206">
        <v>0.92</v>
      </c>
      <c r="Q35" s="206">
        <v>2.86</v>
      </c>
      <c r="R35" s="206">
        <v>0.36</v>
      </c>
      <c r="S35" s="206">
        <v>0.44</v>
      </c>
      <c r="T35" s="206">
        <v>1.41</v>
      </c>
      <c r="U35" s="206">
        <v>1.98</v>
      </c>
      <c r="V35" s="206">
        <v>4.1399999999999997</v>
      </c>
      <c r="W35" s="206">
        <v>0.74</v>
      </c>
      <c r="X35" s="206">
        <v>1.65</v>
      </c>
      <c r="Y35" s="206">
        <v>0</v>
      </c>
      <c r="Z35" s="206">
        <v>4.67</v>
      </c>
      <c r="AA35" s="206">
        <v>1.52</v>
      </c>
      <c r="AB35" s="206">
        <v>0</v>
      </c>
      <c r="AC35" s="206">
        <v>20.89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20.03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2.31</v>
      </c>
      <c r="E36" s="206">
        <v>0</v>
      </c>
      <c r="F36" s="206">
        <v>0</v>
      </c>
      <c r="G36" s="206">
        <v>15.26</v>
      </c>
      <c r="H36" s="206">
        <v>0</v>
      </c>
      <c r="I36" s="206">
        <v>37.299999999999997</v>
      </c>
      <c r="J36" s="206">
        <v>0.72</v>
      </c>
      <c r="K36" s="206">
        <v>10.91</v>
      </c>
      <c r="L36" s="206">
        <v>0.51</v>
      </c>
      <c r="M36" s="206">
        <v>1.99</v>
      </c>
      <c r="N36" s="206">
        <v>1.98</v>
      </c>
      <c r="O36" s="206">
        <v>2.81</v>
      </c>
      <c r="P36" s="206">
        <v>0.92</v>
      </c>
      <c r="Q36" s="206">
        <v>2.86</v>
      </c>
      <c r="R36" s="206">
        <v>0.36</v>
      </c>
      <c r="S36" s="206">
        <v>0.44</v>
      </c>
      <c r="T36" s="206">
        <v>1.41</v>
      </c>
      <c r="U36" s="206">
        <v>1.98</v>
      </c>
      <c r="V36" s="206">
        <v>4.1399999999999997</v>
      </c>
      <c r="W36" s="206">
        <v>0.74</v>
      </c>
      <c r="X36" s="206">
        <v>1.65</v>
      </c>
      <c r="Y36" s="206">
        <v>0</v>
      </c>
      <c r="Z36" s="206">
        <v>4.67</v>
      </c>
      <c r="AA36" s="206">
        <v>1.52</v>
      </c>
      <c r="AB36" s="206">
        <v>0</v>
      </c>
      <c r="AC36" s="206">
        <v>20.89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20.03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2.31</v>
      </c>
      <c r="E37" s="206">
        <v>0</v>
      </c>
      <c r="F37" s="206">
        <v>0</v>
      </c>
      <c r="G37" s="206">
        <v>15.26</v>
      </c>
      <c r="H37" s="206">
        <v>0</v>
      </c>
      <c r="I37" s="206">
        <v>37.299999999999997</v>
      </c>
      <c r="J37" s="206">
        <v>0.72</v>
      </c>
      <c r="K37" s="206">
        <v>10.91</v>
      </c>
      <c r="L37" s="206">
        <v>0.51</v>
      </c>
      <c r="M37" s="206">
        <v>1.99</v>
      </c>
      <c r="N37" s="206">
        <v>1.98</v>
      </c>
      <c r="O37" s="206">
        <v>2.81</v>
      </c>
      <c r="P37" s="206">
        <v>0.92</v>
      </c>
      <c r="Q37" s="206">
        <v>2.86</v>
      </c>
      <c r="R37" s="206">
        <v>0.36</v>
      </c>
      <c r="S37" s="206">
        <v>0.44</v>
      </c>
      <c r="T37" s="206">
        <v>1.41</v>
      </c>
      <c r="U37" s="206">
        <v>1.98</v>
      </c>
      <c r="V37" s="206">
        <v>4.1399999999999997</v>
      </c>
      <c r="W37" s="206">
        <v>0.74</v>
      </c>
      <c r="X37" s="206">
        <v>1.65</v>
      </c>
      <c r="Y37" s="206">
        <v>0</v>
      </c>
      <c r="Z37" s="206">
        <v>4.67</v>
      </c>
      <c r="AA37" s="206">
        <v>1.52</v>
      </c>
      <c r="AB37" s="206">
        <v>0</v>
      </c>
      <c r="AC37" s="206">
        <v>20.89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20.03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2.31</v>
      </c>
      <c r="E38" s="206">
        <v>0</v>
      </c>
      <c r="F38" s="206">
        <v>0</v>
      </c>
      <c r="G38" s="206">
        <v>15.26</v>
      </c>
      <c r="H38" s="206">
        <v>0</v>
      </c>
      <c r="I38" s="206">
        <v>37.299999999999997</v>
      </c>
      <c r="J38" s="206">
        <v>0.72</v>
      </c>
      <c r="K38" s="206">
        <v>10.91</v>
      </c>
      <c r="L38" s="206">
        <v>0.51</v>
      </c>
      <c r="M38" s="206">
        <v>1.99</v>
      </c>
      <c r="N38" s="206">
        <v>1.98</v>
      </c>
      <c r="O38" s="206">
        <v>2.81</v>
      </c>
      <c r="P38" s="206">
        <v>0.92</v>
      </c>
      <c r="Q38" s="206">
        <v>2.86</v>
      </c>
      <c r="R38" s="206">
        <v>0.36</v>
      </c>
      <c r="S38" s="206">
        <v>0.44</v>
      </c>
      <c r="T38" s="206">
        <v>1.41</v>
      </c>
      <c r="U38" s="206">
        <v>1.98</v>
      </c>
      <c r="V38" s="206">
        <v>4.1399999999999997</v>
      </c>
      <c r="W38" s="206">
        <v>0.74</v>
      </c>
      <c r="X38" s="206">
        <v>1.65</v>
      </c>
      <c r="Y38" s="206">
        <v>0</v>
      </c>
      <c r="Z38" s="206">
        <v>4.67</v>
      </c>
      <c r="AA38" s="206">
        <v>1.52</v>
      </c>
      <c r="AB38" s="206">
        <v>0</v>
      </c>
      <c r="AC38" s="206">
        <v>20.89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20.03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2.31</v>
      </c>
      <c r="E39" s="206">
        <v>0</v>
      </c>
      <c r="F39" s="206">
        <v>0</v>
      </c>
      <c r="G39" s="206">
        <v>15.26</v>
      </c>
      <c r="H39" s="206">
        <v>0</v>
      </c>
      <c r="I39" s="206">
        <v>37.299999999999997</v>
      </c>
      <c r="J39" s="206">
        <v>0.72</v>
      </c>
      <c r="K39" s="206">
        <v>10.91</v>
      </c>
      <c r="L39" s="206">
        <v>0.51</v>
      </c>
      <c r="M39" s="206">
        <v>1.99</v>
      </c>
      <c r="N39" s="206">
        <v>1.98</v>
      </c>
      <c r="O39" s="206">
        <v>2.81</v>
      </c>
      <c r="P39" s="206">
        <v>0.92</v>
      </c>
      <c r="Q39" s="206">
        <v>2.86</v>
      </c>
      <c r="R39" s="206">
        <v>0.36</v>
      </c>
      <c r="S39" s="206">
        <v>0.44</v>
      </c>
      <c r="T39" s="206">
        <v>1.41</v>
      </c>
      <c r="U39" s="206">
        <v>1.98</v>
      </c>
      <c r="V39" s="206">
        <v>3.75</v>
      </c>
      <c r="W39" s="206">
        <v>0.74</v>
      </c>
      <c r="X39" s="206">
        <v>1.65</v>
      </c>
      <c r="Y39" s="206">
        <v>0</v>
      </c>
      <c r="Z39" s="206">
        <v>4.67</v>
      </c>
      <c r="AA39" s="206">
        <v>1.52</v>
      </c>
      <c r="AB39" s="206">
        <v>0</v>
      </c>
      <c r="AC39" s="206">
        <v>20.89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23.6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2.31</v>
      </c>
      <c r="E40" s="206">
        <v>0</v>
      </c>
      <c r="F40" s="206">
        <v>0</v>
      </c>
      <c r="G40" s="206">
        <v>15.26</v>
      </c>
      <c r="H40" s="206">
        <v>0</v>
      </c>
      <c r="I40" s="206">
        <v>37.299999999999997</v>
      </c>
      <c r="J40" s="206">
        <v>0.72</v>
      </c>
      <c r="K40" s="206">
        <v>10.91</v>
      </c>
      <c r="L40" s="206">
        <v>0.51</v>
      </c>
      <c r="M40" s="206">
        <v>1.99</v>
      </c>
      <c r="N40" s="206">
        <v>1.98</v>
      </c>
      <c r="O40" s="206">
        <v>2.81</v>
      </c>
      <c r="P40" s="206">
        <v>0.92</v>
      </c>
      <c r="Q40" s="206">
        <v>2.86</v>
      </c>
      <c r="R40" s="206">
        <v>0.36</v>
      </c>
      <c r="S40" s="206">
        <v>0.44</v>
      </c>
      <c r="T40" s="206">
        <v>1.41</v>
      </c>
      <c r="U40" s="206">
        <v>1.98</v>
      </c>
      <c r="V40" s="206">
        <v>3.89</v>
      </c>
      <c r="W40" s="206">
        <v>0.74</v>
      </c>
      <c r="X40" s="206">
        <v>1.65</v>
      </c>
      <c r="Y40" s="206">
        <v>0</v>
      </c>
      <c r="Z40" s="206">
        <v>4.67</v>
      </c>
      <c r="AA40" s="206">
        <v>1.52</v>
      </c>
      <c r="AB40" s="206">
        <v>0</v>
      </c>
      <c r="AC40" s="206">
        <v>20.89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23.6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2.31</v>
      </c>
      <c r="E41" s="206">
        <v>0</v>
      </c>
      <c r="F41" s="206">
        <v>0</v>
      </c>
      <c r="G41" s="206">
        <v>15.26</v>
      </c>
      <c r="H41" s="206">
        <v>0</v>
      </c>
      <c r="I41" s="206">
        <v>37.299999999999997</v>
      </c>
      <c r="J41" s="206">
        <v>0.72</v>
      </c>
      <c r="K41" s="206">
        <v>10.91</v>
      </c>
      <c r="L41" s="206">
        <v>0.51</v>
      </c>
      <c r="M41" s="206">
        <v>1.99</v>
      </c>
      <c r="N41" s="206">
        <v>1.98</v>
      </c>
      <c r="O41" s="206">
        <v>2.81</v>
      </c>
      <c r="P41" s="206">
        <v>0.92</v>
      </c>
      <c r="Q41" s="206">
        <v>2.86</v>
      </c>
      <c r="R41" s="206">
        <v>0.36</v>
      </c>
      <c r="S41" s="206">
        <v>0.44</v>
      </c>
      <c r="T41" s="206">
        <v>1.41</v>
      </c>
      <c r="U41" s="206">
        <v>1.98</v>
      </c>
      <c r="V41" s="206">
        <v>3.89</v>
      </c>
      <c r="W41" s="206">
        <v>0.74</v>
      </c>
      <c r="X41" s="206">
        <v>1.65</v>
      </c>
      <c r="Y41" s="206">
        <v>0</v>
      </c>
      <c r="Z41" s="206">
        <v>4.67</v>
      </c>
      <c r="AA41" s="206">
        <v>1.52</v>
      </c>
      <c r="AB41" s="206">
        <v>0</v>
      </c>
      <c r="AC41" s="206">
        <v>20.89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23.6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2.31</v>
      </c>
      <c r="E42" s="206">
        <v>0</v>
      </c>
      <c r="F42" s="206">
        <v>0</v>
      </c>
      <c r="G42" s="206">
        <v>15.26</v>
      </c>
      <c r="H42" s="206">
        <v>0</v>
      </c>
      <c r="I42" s="206">
        <v>37.299999999999997</v>
      </c>
      <c r="J42" s="206">
        <v>0.72</v>
      </c>
      <c r="K42" s="206">
        <v>10.91</v>
      </c>
      <c r="L42" s="206">
        <v>0.51</v>
      </c>
      <c r="M42" s="206">
        <v>1.99</v>
      </c>
      <c r="N42" s="206">
        <v>1.98</v>
      </c>
      <c r="O42" s="206">
        <v>2.81</v>
      </c>
      <c r="P42" s="206">
        <v>0.92</v>
      </c>
      <c r="Q42" s="206">
        <v>2.86</v>
      </c>
      <c r="R42" s="206">
        <v>0.36</v>
      </c>
      <c r="S42" s="206">
        <v>0.44</v>
      </c>
      <c r="T42" s="206">
        <v>1.41</v>
      </c>
      <c r="U42" s="206">
        <v>1.98</v>
      </c>
      <c r="V42" s="206">
        <v>3.89</v>
      </c>
      <c r="W42" s="206">
        <v>0.74</v>
      </c>
      <c r="X42" s="206">
        <v>1.65</v>
      </c>
      <c r="Y42" s="206">
        <v>0</v>
      </c>
      <c r="Z42" s="206">
        <v>4.67</v>
      </c>
      <c r="AA42" s="206">
        <v>1.52</v>
      </c>
      <c r="AB42" s="206">
        <v>0</v>
      </c>
      <c r="AC42" s="206">
        <v>20.89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23.6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2.31</v>
      </c>
      <c r="E43" s="206">
        <v>0</v>
      </c>
      <c r="F43" s="206">
        <v>0</v>
      </c>
      <c r="G43" s="206">
        <v>15.26</v>
      </c>
      <c r="H43" s="206">
        <v>0</v>
      </c>
      <c r="I43" s="206">
        <v>37.299999999999997</v>
      </c>
      <c r="J43" s="206">
        <v>0.72</v>
      </c>
      <c r="K43" s="206">
        <v>10.91</v>
      </c>
      <c r="L43" s="206">
        <v>0.51</v>
      </c>
      <c r="M43" s="206">
        <v>1.99</v>
      </c>
      <c r="N43" s="206">
        <v>1.98</v>
      </c>
      <c r="O43" s="206">
        <v>2.81</v>
      </c>
      <c r="P43" s="206">
        <v>0.92</v>
      </c>
      <c r="Q43" s="206">
        <v>2.86</v>
      </c>
      <c r="R43" s="206">
        <v>0.36</v>
      </c>
      <c r="S43" s="206">
        <v>0.44</v>
      </c>
      <c r="T43" s="206">
        <v>1.41</v>
      </c>
      <c r="U43" s="206">
        <v>1.98</v>
      </c>
      <c r="V43" s="206">
        <v>4.05</v>
      </c>
      <c r="W43" s="206">
        <v>0.74</v>
      </c>
      <c r="X43" s="206">
        <v>1.65</v>
      </c>
      <c r="Y43" s="206">
        <v>0</v>
      </c>
      <c r="Z43" s="206">
        <v>4.67</v>
      </c>
      <c r="AA43" s="206">
        <v>1.52</v>
      </c>
      <c r="AB43" s="206">
        <v>0</v>
      </c>
      <c r="AC43" s="206">
        <v>20.89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23.6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2.31</v>
      </c>
      <c r="E44" s="206">
        <v>0</v>
      </c>
      <c r="F44" s="206">
        <v>0</v>
      </c>
      <c r="G44" s="206">
        <v>15.26</v>
      </c>
      <c r="H44" s="206">
        <v>0</v>
      </c>
      <c r="I44" s="206">
        <v>37.299999999999997</v>
      </c>
      <c r="J44" s="206">
        <v>0.72</v>
      </c>
      <c r="K44" s="206">
        <v>10.91</v>
      </c>
      <c r="L44" s="206">
        <v>0.51</v>
      </c>
      <c r="M44" s="206">
        <v>1.99</v>
      </c>
      <c r="N44" s="206">
        <v>1.98</v>
      </c>
      <c r="O44" s="206">
        <v>2.81</v>
      </c>
      <c r="P44" s="206">
        <v>0.92</v>
      </c>
      <c r="Q44" s="206">
        <v>2.86</v>
      </c>
      <c r="R44" s="206">
        <v>0.36</v>
      </c>
      <c r="S44" s="206">
        <v>0.44</v>
      </c>
      <c r="T44" s="206">
        <v>1.41</v>
      </c>
      <c r="U44" s="206">
        <v>1.98</v>
      </c>
      <c r="V44" s="206">
        <v>4.05</v>
      </c>
      <c r="W44" s="206">
        <v>0.74</v>
      </c>
      <c r="X44" s="206">
        <v>1.65</v>
      </c>
      <c r="Y44" s="206">
        <v>0</v>
      </c>
      <c r="Z44" s="206">
        <v>4.67</v>
      </c>
      <c r="AA44" s="206">
        <v>1.52</v>
      </c>
      <c r="AB44" s="206">
        <v>0</v>
      </c>
      <c r="AC44" s="206">
        <v>20.89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23.6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2.31</v>
      </c>
      <c r="E45" s="206">
        <v>0</v>
      </c>
      <c r="F45" s="206">
        <v>0</v>
      </c>
      <c r="G45" s="206">
        <v>15.26</v>
      </c>
      <c r="H45" s="206">
        <v>0</v>
      </c>
      <c r="I45" s="206">
        <v>37.299999999999997</v>
      </c>
      <c r="J45" s="206">
        <v>0.72</v>
      </c>
      <c r="K45" s="206">
        <v>10.92</v>
      </c>
      <c r="L45" s="206">
        <v>0.51</v>
      </c>
      <c r="M45" s="206">
        <v>1.99</v>
      </c>
      <c r="N45" s="206">
        <v>1.98</v>
      </c>
      <c r="O45" s="206">
        <v>2.81</v>
      </c>
      <c r="P45" s="206">
        <v>1.51</v>
      </c>
      <c r="Q45" s="206">
        <v>2.86</v>
      </c>
      <c r="R45" s="206">
        <v>0.36</v>
      </c>
      <c r="S45" s="206">
        <v>0.44</v>
      </c>
      <c r="T45" s="206">
        <v>1.41</v>
      </c>
      <c r="U45" s="206">
        <v>1.98</v>
      </c>
      <c r="V45" s="206">
        <v>3.64</v>
      </c>
      <c r="W45" s="206">
        <v>0.74</v>
      </c>
      <c r="X45" s="206">
        <v>1.65</v>
      </c>
      <c r="Y45" s="206">
        <v>0</v>
      </c>
      <c r="Z45" s="206">
        <v>4.67</v>
      </c>
      <c r="AA45" s="206">
        <v>1.52</v>
      </c>
      <c r="AB45" s="206">
        <v>0</v>
      </c>
      <c r="AC45" s="206">
        <v>20.89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23.6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2.31</v>
      </c>
      <c r="E46" s="206">
        <v>0</v>
      </c>
      <c r="F46" s="206">
        <v>0</v>
      </c>
      <c r="G46" s="206">
        <v>15.26</v>
      </c>
      <c r="H46" s="206">
        <v>0</v>
      </c>
      <c r="I46" s="206">
        <v>37.299999999999997</v>
      </c>
      <c r="J46" s="206">
        <v>0.72</v>
      </c>
      <c r="K46" s="206">
        <v>10.92</v>
      </c>
      <c r="L46" s="206">
        <v>0.51</v>
      </c>
      <c r="M46" s="206">
        <v>1.99</v>
      </c>
      <c r="N46" s="206">
        <v>1.98</v>
      </c>
      <c r="O46" s="206">
        <v>2.81</v>
      </c>
      <c r="P46" s="206">
        <v>1.51</v>
      </c>
      <c r="Q46" s="206">
        <v>2.86</v>
      </c>
      <c r="R46" s="206">
        <v>0.36</v>
      </c>
      <c r="S46" s="206">
        <v>0.44</v>
      </c>
      <c r="T46" s="206">
        <v>1.41</v>
      </c>
      <c r="U46" s="206">
        <v>1.98</v>
      </c>
      <c r="V46" s="206">
        <v>3.64</v>
      </c>
      <c r="W46" s="206">
        <v>0.74</v>
      </c>
      <c r="X46" s="206">
        <v>1.65</v>
      </c>
      <c r="Y46" s="206">
        <v>0</v>
      </c>
      <c r="Z46" s="206">
        <v>4.67</v>
      </c>
      <c r="AA46" s="206">
        <v>1.52</v>
      </c>
      <c r="AB46" s="206">
        <v>0</v>
      </c>
      <c r="AC46" s="206">
        <v>20.89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23.6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2.31</v>
      </c>
      <c r="E47" s="206">
        <v>0</v>
      </c>
      <c r="F47" s="206">
        <v>0</v>
      </c>
      <c r="G47" s="206">
        <v>15.26</v>
      </c>
      <c r="H47" s="206">
        <v>0</v>
      </c>
      <c r="I47" s="206">
        <v>37.299999999999997</v>
      </c>
      <c r="J47" s="206">
        <v>0.72</v>
      </c>
      <c r="K47" s="206">
        <v>10.92</v>
      </c>
      <c r="L47" s="206">
        <v>0.51</v>
      </c>
      <c r="M47" s="206">
        <v>1.99</v>
      </c>
      <c r="N47" s="206">
        <v>1.98</v>
      </c>
      <c r="O47" s="206">
        <v>2.81</v>
      </c>
      <c r="P47" s="206">
        <v>2.92</v>
      </c>
      <c r="Q47" s="206">
        <v>2.86</v>
      </c>
      <c r="R47" s="206">
        <v>0.36</v>
      </c>
      <c r="S47" s="206">
        <v>0.44</v>
      </c>
      <c r="T47" s="206">
        <v>1.41</v>
      </c>
      <c r="U47" s="206">
        <v>1.98</v>
      </c>
      <c r="V47" s="206">
        <v>3.64</v>
      </c>
      <c r="W47" s="206">
        <v>0.76</v>
      </c>
      <c r="X47" s="206">
        <v>1.65</v>
      </c>
      <c r="Y47" s="206">
        <v>0</v>
      </c>
      <c r="Z47" s="206">
        <v>4.67</v>
      </c>
      <c r="AA47" s="206">
        <v>1.52</v>
      </c>
      <c r="AB47" s="206">
        <v>0</v>
      </c>
      <c r="AC47" s="206">
        <v>20.89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23.6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2.31</v>
      </c>
      <c r="E48" s="206">
        <v>0</v>
      </c>
      <c r="F48" s="206">
        <v>0</v>
      </c>
      <c r="G48" s="206">
        <v>15.26</v>
      </c>
      <c r="H48" s="206">
        <v>0</v>
      </c>
      <c r="I48" s="206">
        <v>37.299999999999997</v>
      </c>
      <c r="J48" s="206">
        <v>0.72</v>
      </c>
      <c r="K48" s="206">
        <v>10.92</v>
      </c>
      <c r="L48" s="206">
        <v>0.51</v>
      </c>
      <c r="M48" s="206">
        <v>1.99</v>
      </c>
      <c r="N48" s="206">
        <v>1.98</v>
      </c>
      <c r="O48" s="206">
        <v>2.81</v>
      </c>
      <c r="P48" s="206">
        <v>3.52</v>
      </c>
      <c r="Q48" s="206">
        <v>2.86</v>
      </c>
      <c r="R48" s="206">
        <v>0.36</v>
      </c>
      <c r="S48" s="206">
        <v>0.44</v>
      </c>
      <c r="T48" s="206">
        <v>1.41</v>
      </c>
      <c r="U48" s="206">
        <v>1.98</v>
      </c>
      <c r="V48" s="206">
        <v>3.64</v>
      </c>
      <c r="W48" s="206">
        <v>0.76</v>
      </c>
      <c r="X48" s="206">
        <v>1.65</v>
      </c>
      <c r="Y48" s="206">
        <v>0</v>
      </c>
      <c r="Z48" s="206">
        <v>4.67</v>
      </c>
      <c r="AA48" s="206">
        <v>1.52</v>
      </c>
      <c r="AB48" s="206">
        <v>0</v>
      </c>
      <c r="AC48" s="206">
        <v>20.89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23.6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2.31</v>
      </c>
      <c r="E49" s="206">
        <v>0</v>
      </c>
      <c r="F49" s="206">
        <v>0</v>
      </c>
      <c r="G49" s="206">
        <v>15.26</v>
      </c>
      <c r="H49" s="206">
        <v>0</v>
      </c>
      <c r="I49" s="206">
        <v>37.299999999999997</v>
      </c>
      <c r="J49" s="206">
        <v>0.72</v>
      </c>
      <c r="K49" s="206">
        <v>49.06</v>
      </c>
      <c r="L49" s="206">
        <v>0.51</v>
      </c>
      <c r="M49" s="206">
        <v>1.99</v>
      </c>
      <c r="N49" s="206">
        <v>1.98</v>
      </c>
      <c r="O49" s="206">
        <v>2.81</v>
      </c>
      <c r="P49" s="206">
        <v>1.06</v>
      </c>
      <c r="Q49" s="206">
        <v>2.86</v>
      </c>
      <c r="R49" s="206">
        <v>0.36</v>
      </c>
      <c r="S49" s="206">
        <v>0.11</v>
      </c>
      <c r="T49" s="206">
        <v>1.41</v>
      </c>
      <c r="U49" s="206">
        <v>1.98</v>
      </c>
      <c r="V49" s="206">
        <v>3.64</v>
      </c>
      <c r="W49" s="206">
        <v>0.76</v>
      </c>
      <c r="X49" s="206">
        <v>1.65</v>
      </c>
      <c r="Y49" s="206">
        <v>0</v>
      </c>
      <c r="Z49" s="206">
        <v>4.67</v>
      </c>
      <c r="AA49" s="206">
        <v>1.52</v>
      </c>
      <c r="AB49" s="206">
        <v>0</v>
      </c>
      <c r="AC49" s="206">
        <v>20.89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23.6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2.31</v>
      </c>
      <c r="E50" s="206">
        <v>0</v>
      </c>
      <c r="F50" s="206">
        <v>0</v>
      </c>
      <c r="G50" s="206">
        <v>15.26</v>
      </c>
      <c r="H50" s="206">
        <v>0</v>
      </c>
      <c r="I50" s="206">
        <v>37.299999999999997</v>
      </c>
      <c r="J50" s="206">
        <v>0.72</v>
      </c>
      <c r="K50" s="206">
        <v>59.35</v>
      </c>
      <c r="L50" s="206">
        <v>0.51</v>
      </c>
      <c r="M50" s="206">
        <v>1.99</v>
      </c>
      <c r="N50" s="206">
        <v>1.98</v>
      </c>
      <c r="O50" s="206">
        <v>2.81</v>
      </c>
      <c r="P50" s="206">
        <v>1.03</v>
      </c>
      <c r="Q50" s="206">
        <v>2.86</v>
      </c>
      <c r="R50" s="206">
        <v>0.36</v>
      </c>
      <c r="S50" s="206">
        <v>0.11</v>
      </c>
      <c r="T50" s="206">
        <v>1.41</v>
      </c>
      <c r="U50" s="206">
        <v>1.98</v>
      </c>
      <c r="V50" s="206">
        <v>3.64</v>
      </c>
      <c r="W50" s="206">
        <v>0.76</v>
      </c>
      <c r="X50" s="206">
        <v>1.65</v>
      </c>
      <c r="Y50" s="206">
        <v>0</v>
      </c>
      <c r="Z50" s="206">
        <v>4.67</v>
      </c>
      <c r="AA50" s="206">
        <v>1.52</v>
      </c>
      <c r="AB50" s="206">
        <v>0</v>
      </c>
      <c r="AC50" s="206">
        <v>20.89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23.6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2.31</v>
      </c>
      <c r="E51" s="206">
        <v>0</v>
      </c>
      <c r="F51" s="206">
        <v>0</v>
      </c>
      <c r="G51" s="206">
        <v>15.26</v>
      </c>
      <c r="H51" s="206">
        <v>0</v>
      </c>
      <c r="I51" s="206">
        <v>37.299999999999997</v>
      </c>
      <c r="J51" s="206">
        <v>0.72</v>
      </c>
      <c r="K51" s="206">
        <v>63.66</v>
      </c>
      <c r="L51" s="206">
        <v>0.51</v>
      </c>
      <c r="M51" s="206">
        <v>1.99</v>
      </c>
      <c r="N51" s="206">
        <v>1.98</v>
      </c>
      <c r="O51" s="206">
        <v>2.81</v>
      </c>
      <c r="P51" s="206">
        <v>1.03</v>
      </c>
      <c r="Q51" s="206">
        <v>2.86</v>
      </c>
      <c r="R51" s="206">
        <v>0.36</v>
      </c>
      <c r="S51" s="206">
        <v>0</v>
      </c>
      <c r="T51" s="206">
        <v>1.41</v>
      </c>
      <c r="U51" s="206">
        <v>1.98</v>
      </c>
      <c r="V51" s="206">
        <v>3.64</v>
      </c>
      <c r="W51" s="206">
        <v>0.76</v>
      </c>
      <c r="X51" s="206">
        <v>1.65</v>
      </c>
      <c r="Y51" s="206">
        <v>0</v>
      </c>
      <c r="Z51" s="206">
        <v>4.67</v>
      </c>
      <c r="AA51" s="206">
        <v>1.52</v>
      </c>
      <c r="AB51" s="206">
        <v>0</v>
      </c>
      <c r="AC51" s="206">
        <v>20.89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23.6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2.31</v>
      </c>
      <c r="E52" s="206">
        <v>0</v>
      </c>
      <c r="F52" s="206">
        <v>0</v>
      </c>
      <c r="G52" s="206">
        <v>15.26</v>
      </c>
      <c r="H52" s="206">
        <v>0</v>
      </c>
      <c r="I52" s="206">
        <v>37.299999999999997</v>
      </c>
      <c r="J52" s="206">
        <v>0.72</v>
      </c>
      <c r="K52" s="206">
        <v>68.3</v>
      </c>
      <c r="L52" s="206">
        <v>0.51</v>
      </c>
      <c r="M52" s="206">
        <v>1.99</v>
      </c>
      <c r="N52" s="206">
        <v>1.98</v>
      </c>
      <c r="O52" s="206">
        <v>2.81</v>
      </c>
      <c r="P52" s="206">
        <v>1.03</v>
      </c>
      <c r="Q52" s="206">
        <v>2.86</v>
      </c>
      <c r="R52" s="206">
        <v>0.36</v>
      </c>
      <c r="S52" s="206">
        <v>0</v>
      </c>
      <c r="T52" s="206">
        <v>1.41</v>
      </c>
      <c r="U52" s="206">
        <v>1.98</v>
      </c>
      <c r="V52" s="206">
        <v>3.64</v>
      </c>
      <c r="W52" s="206">
        <v>0.76</v>
      </c>
      <c r="X52" s="206">
        <v>1.65</v>
      </c>
      <c r="Y52" s="206">
        <v>0</v>
      </c>
      <c r="Z52" s="206">
        <v>4.67</v>
      </c>
      <c r="AA52" s="206">
        <v>1.52</v>
      </c>
      <c r="AB52" s="206">
        <v>0</v>
      </c>
      <c r="AC52" s="206">
        <v>20.89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23.6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2.31</v>
      </c>
      <c r="E53" s="206">
        <v>0</v>
      </c>
      <c r="F53" s="206">
        <v>0</v>
      </c>
      <c r="G53" s="206">
        <v>15.26</v>
      </c>
      <c r="H53" s="206">
        <v>0</v>
      </c>
      <c r="I53" s="206">
        <v>37.299999999999997</v>
      </c>
      <c r="J53" s="206">
        <v>0.72</v>
      </c>
      <c r="K53" s="206">
        <v>69.3</v>
      </c>
      <c r="L53" s="206">
        <v>0.51</v>
      </c>
      <c r="M53" s="206">
        <v>8.83</v>
      </c>
      <c r="N53" s="206">
        <v>1.98</v>
      </c>
      <c r="O53" s="206">
        <v>2.81</v>
      </c>
      <c r="P53" s="206">
        <v>1.1100000000000001</v>
      </c>
      <c r="Q53" s="206">
        <v>2.86</v>
      </c>
      <c r="R53" s="206">
        <v>0.36</v>
      </c>
      <c r="S53" s="206">
        <v>0</v>
      </c>
      <c r="T53" s="206">
        <v>1.41</v>
      </c>
      <c r="U53" s="206">
        <v>1.98</v>
      </c>
      <c r="V53" s="206">
        <v>3.64</v>
      </c>
      <c r="W53" s="206">
        <v>0.7</v>
      </c>
      <c r="X53" s="206">
        <v>1.65</v>
      </c>
      <c r="Y53" s="206">
        <v>0</v>
      </c>
      <c r="Z53" s="206">
        <v>4.67</v>
      </c>
      <c r="AA53" s="206">
        <v>1.52</v>
      </c>
      <c r="AB53" s="206">
        <v>0</v>
      </c>
      <c r="AC53" s="206">
        <v>20.89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17.36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2.31</v>
      </c>
      <c r="E54" s="206">
        <v>0</v>
      </c>
      <c r="F54" s="206">
        <v>0</v>
      </c>
      <c r="G54" s="206">
        <v>15.26</v>
      </c>
      <c r="H54" s="206">
        <v>0</v>
      </c>
      <c r="I54" s="206">
        <v>37.299999999999997</v>
      </c>
      <c r="J54" s="206">
        <v>0.72</v>
      </c>
      <c r="K54" s="206">
        <v>73.8</v>
      </c>
      <c r="L54" s="206">
        <v>0.51</v>
      </c>
      <c r="M54" s="206">
        <v>8.83</v>
      </c>
      <c r="N54" s="206">
        <v>1.98</v>
      </c>
      <c r="O54" s="206">
        <v>2.81</v>
      </c>
      <c r="P54" s="206">
        <v>1.1100000000000001</v>
      </c>
      <c r="Q54" s="206">
        <v>2.59</v>
      </c>
      <c r="R54" s="206">
        <v>0.36</v>
      </c>
      <c r="S54" s="206">
        <v>0</v>
      </c>
      <c r="T54" s="206">
        <v>1.41</v>
      </c>
      <c r="U54" s="206">
        <v>1.98</v>
      </c>
      <c r="V54" s="206">
        <v>3.64</v>
      </c>
      <c r="W54" s="206">
        <v>0.65</v>
      </c>
      <c r="X54" s="206">
        <v>1.65</v>
      </c>
      <c r="Y54" s="206">
        <v>0</v>
      </c>
      <c r="Z54" s="206">
        <v>4.67</v>
      </c>
      <c r="AA54" s="206">
        <v>1.52</v>
      </c>
      <c r="AB54" s="206">
        <v>0</v>
      </c>
      <c r="AC54" s="206">
        <v>20.89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17.36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2.31</v>
      </c>
      <c r="E55" s="206">
        <v>0</v>
      </c>
      <c r="F55" s="206">
        <v>0</v>
      </c>
      <c r="G55" s="206">
        <v>15.26</v>
      </c>
      <c r="H55" s="206">
        <v>0</v>
      </c>
      <c r="I55" s="206">
        <v>37.299999999999997</v>
      </c>
      <c r="J55" s="206">
        <v>0.72</v>
      </c>
      <c r="K55" s="206">
        <v>71.790000000000006</v>
      </c>
      <c r="L55" s="206">
        <v>0.51</v>
      </c>
      <c r="M55" s="206">
        <v>12.25</v>
      </c>
      <c r="N55" s="206">
        <v>1.98</v>
      </c>
      <c r="O55" s="206">
        <v>2.81</v>
      </c>
      <c r="P55" s="206">
        <v>1.1100000000000001</v>
      </c>
      <c r="Q55" s="206">
        <v>2.85</v>
      </c>
      <c r="R55" s="206">
        <v>0.36</v>
      </c>
      <c r="S55" s="206">
        <v>0</v>
      </c>
      <c r="T55" s="206">
        <v>1.41</v>
      </c>
      <c r="U55" s="206">
        <v>1.98</v>
      </c>
      <c r="V55" s="206">
        <v>2.4900000000000002</v>
      </c>
      <c r="W55" s="206">
        <v>0.61</v>
      </c>
      <c r="X55" s="206">
        <v>1.65</v>
      </c>
      <c r="Y55" s="206">
        <v>0</v>
      </c>
      <c r="Z55" s="206">
        <v>4.67</v>
      </c>
      <c r="AA55" s="206">
        <v>1.52</v>
      </c>
      <c r="AB55" s="206">
        <v>0</v>
      </c>
      <c r="AC55" s="206">
        <v>20.89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17.36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2.31</v>
      </c>
      <c r="E56" s="206">
        <v>0</v>
      </c>
      <c r="F56" s="206">
        <v>0</v>
      </c>
      <c r="G56" s="206">
        <v>15.26</v>
      </c>
      <c r="H56" s="206">
        <v>0</v>
      </c>
      <c r="I56" s="206">
        <v>37.299999999999997</v>
      </c>
      <c r="J56" s="206">
        <v>0.72</v>
      </c>
      <c r="K56" s="206">
        <v>91.95</v>
      </c>
      <c r="L56" s="206">
        <v>0.51</v>
      </c>
      <c r="M56" s="206">
        <v>12.25</v>
      </c>
      <c r="N56" s="206">
        <v>1.98</v>
      </c>
      <c r="O56" s="206">
        <v>2.81</v>
      </c>
      <c r="P56" s="206">
        <v>1.1100000000000001</v>
      </c>
      <c r="Q56" s="206">
        <v>2.85</v>
      </c>
      <c r="R56" s="206">
        <v>0.36</v>
      </c>
      <c r="S56" s="206">
        <v>0</v>
      </c>
      <c r="T56" s="206">
        <v>1.41</v>
      </c>
      <c r="U56" s="206">
        <v>1.98</v>
      </c>
      <c r="V56" s="206">
        <v>2.4900000000000002</v>
      </c>
      <c r="W56" s="206">
        <v>0.56000000000000005</v>
      </c>
      <c r="X56" s="206">
        <v>1.65</v>
      </c>
      <c r="Y56" s="206">
        <v>0</v>
      </c>
      <c r="Z56" s="206">
        <v>4.67</v>
      </c>
      <c r="AA56" s="206">
        <v>1.52</v>
      </c>
      <c r="AB56" s="206">
        <v>0</v>
      </c>
      <c r="AC56" s="206">
        <v>20.89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17.36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2.31</v>
      </c>
      <c r="E57" s="206">
        <v>0</v>
      </c>
      <c r="F57" s="206">
        <v>0</v>
      </c>
      <c r="G57" s="206">
        <v>15.26</v>
      </c>
      <c r="H57" s="206">
        <v>0</v>
      </c>
      <c r="I57" s="206">
        <v>37.299999999999997</v>
      </c>
      <c r="J57" s="206">
        <v>0.72</v>
      </c>
      <c r="K57" s="206">
        <v>85.04</v>
      </c>
      <c r="L57" s="206">
        <v>0.51</v>
      </c>
      <c r="M57" s="206">
        <v>13.62</v>
      </c>
      <c r="N57" s="206">
        <v>1.98</v>
      </c>
      <c r="O57" s="206">
        <v>2.81</v>
      </c>
      <c r="P57" s="206">
        <v>1.18</v>
      </c>
      <c r="Q57" s="206">
        <v>2.85</v>
      </c>
      <c r="R57" s="206">
        <v>0.36</v>
      </c>
      <c r="S57" s="206">
        <v>0</v>
      </c>
      <c r="T57" s="206">
        <v>1.41</v>
      </c>
      <c r="U57" s="206">
        <v>1.98</v>
      </c>
      <c r="V57" s="206">
        <v>1.6</v>
      </c>
      <c r="W57" s="206">
        <v>0.56000000000000005</v>
      </c>
      <c r="X57" s="206">
        <v>1.65</v>
      </c>
      <c r="Y57" s="206">
        <v>0</v>
      </c>
      <c r="Z57" s="206">
        <v>4.67</v>
      </c>
      <c r="AA57" s="206">
        <v>1.52</v>
      </c>
      <c r="AB57" s="206">
        <v>0</v>
      </c>
      <c r="AC57" s="206">
        <v>20.89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17.36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2.31</v>
      </c>
      <c r="E58" s="206">
        <v>0</v>
      </c>
      <c r="F58" s="206">
        <v>0</v>
      </c>
      <c r="G58" s="206">
        <v>15.26</v>
      </c>
      <c r="H58" s="206">
        <v>0</v>
      </c>
      <c r="I58" s="206">
        <v>37.299999999999997</v>
      </c>
      <c r="J58" s="206">
        <v>0.72</v>
      </c>
      <c r="K58" s="206">
        <v>85.04</v>
      </c>
      <c r="L58" s="206">
        <v>0.51</v>
      </c>
      <c r="M58" s="206">
        <v>13.62</v>
      </c>
      <c r="N58" s="206">
        <v>1.98</v>
      </c>
      <c r="O58" s="206">
        <v>2.81</v>
      </c>
      <c r="P58" s="206">
        <v>1.18</v>
      </c>
      <c r="Q58" s="206">
        <v>2.85</v>
      </c>
      <c r="R58" s="206">
        <v>0.36</v>
      </c>
      <c r="S58" s="206">
        <v>0</v>
      </c>
      <c r="T58" s="206">
        <v>1.41</v>
      </c>
      <c r="U58" s="206">
        <v>1.98</v>
      </c>
      <c r="V58" s="206">
        <v>1.6</v>
      </c>
      <c r="W58" s="206">
        <v>0.56000000000000005</v>
      </c>
      <c r="X58" s="206">
        <v>1.65</v>
      </c>
      <c r="Y58" s="206">
        <v>0</v>
      </c>
      <c r="Z58" s="206">
        <v>4.67</v>
      </c>
      <c r="AA58" s="206">
        <v>1.52</v>
      </c>
      <c r="AB58" s="206">
        <v>0</v>
      </c>
      <c r="AC58" s="206">
        <v>20.89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17.36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2.31</v>
      </c>
      <c r="E59" s="206">
        <v>0</v>
      </c>
      <c r="F59" s="206">
        <v>0</v>
      </c>
      <c r="G59" s="206">
        <v>15.26</v>
      </c>
      <c r="H59" s="206">
        <v>0</v>
      </c>
      <c r="I59" s="206">
        <v>37.299999999999997</v>
      </c>
      <c r="J59" s="206">
        <v>0.72</v>
      </c>
      <c r="K59" s="206">
        <v>42.13</v>
      </c>
      <c r="L59" s="206">
        <v>0.51</v>
      </c>
      <c r="M59" s="206">
        <v>3.75</v>
      </c>
      <c r="N59" s="206">
        <v>1.98</v>
      </c>
      <c r="O59" s="206">
        <v>2.81</v>
      </c>
      <c r="P59" s="206">
        <v>1.04</v>
      </c>
      <c r="Q59" s="206">
        <v>2.86</v>
      </c>
      <c r="R59" s="206">
        <v>0.36</v>
      </c>
      <c r="S59" s="206">
        <v>0</v>
      </c>
      <c r="T59" s="206">
        <v>1.41</v>
      </c>
      <c r="U59" s="206">
        <v>1.98</v>
      </c>
      <c r="V59" s="206">
        <v>3.64</v>
      </c>
      <c r="W59" s="206">
        <v>0.56000000000000005</v>
      </c>
      <c r="X59" s="206">
        <v>1.65</v>
      </c>
      <c r="Y59" s="206">
        <v>0</v>
      </c>
      <c r="Z59" s="206">
        <v>4.67</v>
      </c>
      <c r="AA59" s="206">
        <v>1.52</v>
      </c>
      <c r="AB59" s="206">
        <v>0</v>
      </c>
      <c r="AC59" s="206">
        <v>20.89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17.36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2.31</v>
      </c>
      <c r="E60" s="206">
        <v>0</v>
      </c>
      <c r="F60" s="206">
        <v>0</v>
      </c>
      <c r="G60" s="206">
        <v>15.26</v>
      </c>
      <c r="H60" s="206">
        <v>0</v>
      </c>
      <c r="I60" s="206">
        <v>37.299999999999997</v>
      </c>
      <c r="J60" s="206">
        <v>0.72</v>
      </c>
      <c r="K60" s="206">
        <v>9.7799999999999994</v>
      </c>
      <c r="L60" s="206">
        <v>0.51</v>
      </c>
      <c r="M60" s="206">
        <v>3.75</v>
      </c>
      <c r="N60" s="206">
        <v>1.98</v>
      </c>
      <c r="O60" s="206">
        <v>2.81</v>
      </c>
      <c r="P60" s="206">
        <v>1.04</v>
      </c>
      <c r="Q60" s="206">
        <v>2.86</v>
      </c>
      <c r="R60" s="206">
        <v>0.36</v>
      </c>
      <c r="S60" s="206">
        <v>0</v>
      </c>
      <c r="T60" s="206">
        <v>1.41</v>
      </c>
      <c r="U60" s="206">
        <v>1.98</v>
      </c>
      <c r="V60" s="206">
        <v>3.64</v>
      </c>
      <c r="W60" s="206">
        <v>0.56000000000000005</v>
      </c>
      <c r="X60" s="206">
        <v>1.65</v>
      </c>
      <c r="Y60" s="206">
        <v>0</v>
      </c>
      <c r="Z60" s="206">
        <v>4.67</v>
      </c>
      <c r="AA60" s="206">
        <v>1.52</v>
      </c>
      <c r="AB60" s="206">
        <v>0</v>
      </c>
      <c r="AC60" s="206">
        <v>20.89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17.36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2.31</v>
      </c>
      <c r="E61" s="206">
        <v>0</v>
      </c>
      <c r="F61" s="206">
        <v>0</v>
      </c>
      <c r="G61" s="206">
        <v>15.26</v>
      </c>
      <c r="H61" s="206">
        <v>0</v>
      </c>
      <c r="I61" s="206">
        <v>37.299999999999997</v>
      </c>
      <c r="J61" s="206">
        <v>0.72</v>
      </c>
      <c r="K61" s="206">
        <v>9.7799999999999994</v>
      </c>
      <c r="L61" s="206">
        <v>0.51</v>
      </c>
      <c r="M61" s="206">
        <v>2.44</v>
      </c>
      <c r="N61" s="206">
        <v>1.98</v>
      </c>
      <c r="O61" s="206">
        <v>2.81</v>
      </c>
      <c r="P61" s="206">
        <v>1.04</v>
      </c>
      <c r="Q61" s="206">
        <v>2.86</v>
      </c>
      <c r="R61" s="206">
        <v>0.36</v>
      </c>
      <c r="S61" s="206">
        <v>0</v>
      </c>
      <c r="T61" s="206">
        <v>1.41</v>
      </c>
      <c r="U61" s="206">
        <v>1.98</v>
      </c>
      <c r="V61" s="206">
        <v>3.64</v>
      </c>
      <c r="W61" s="206">
        <v>0.56000000000000005</v>
      </c>
      <c r="X61" s="206">
        <v>1.65</v>
      </c>
      <c r="Y61" s="206">
        <v>0</v>
      </c>
      <c r="Z61" s="206">
        <v>4.67</v>
      </c>
      <c r="AA61" s="206">
        <v>1.52</v>
      </c>
      <c r="AB61" s="206">
        <v>0</v>
      </c>
      <c r="AC61" s="206">
        <v>20.89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17.36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2.31</v>
      </c>
      <c r="E62" s="206">
        <v>0</v>
      </c>
      <c r="F62" s="206">
        <v>0</v>
      </c>
      <c r="G62" s="206">
        <v>15.26</v>
      </c>
      <c r="H62" s="206">
        <v>0</v>
      </c>
      <c r="I62" s="206">
        <v>37.299999999999997</v>
      </c>
      <c r="J62" s="206">
        <v>0.72</v>
      </c>
      <c r="K62" s="206">
        <v>9.7799999999999994</v>
      </c>
      <c r="L62" s="206">
        <v>0.51</v>
      </c>
      <c r="M62" s="206">
        <v>2.44</v>
      </c>
      <c r="N62" s="206">
        <v>1.98</v>
      </c>
      <c r="O62" s="206">
        <v>2.81</v>
      </c>
      <c r="P62" s="206">
        <v>1.04</v>
      </c>
      <c r="Q62" s="206">
        <v>2.86</v>
      </c>
      <c r="R62" s="206">
        <v>0.36</v>
      </c>
      <c r="S62" s="206">
        <v>0</v>
      </c>
      <c r="T62" s="206">
        <v>1.41</v>
      </c>
      <c r="U62" s="206">
        <v>1.98</v>
      </c>
      <c r="V62" s="206">
        <v>3.64</v>
      </c>
      <c r="W62" s="206">
        <v>0.56000000000000005</v>
      </c>
      <c r="X62" s="206">
        <v>1.65</v>
      </c>
      <c r="Y62" s="206">
        <v>0</v>
      </c>
      <c r="Z62" s="206">
        <v>4.67</v>
      </c>
      <c r="AA62" s="206">
        <v>1.52</v>
      </c>
      <c r="AB62" s="206">
        <v>0</v>
      </c>
      <c r="AC62" s="206">
        <v>20.89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17.36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2.31</v>
      </c>
      <c r="E63" s="206">
        <v>0</v>
      </c>
      <c r="F63" s="206">
        <v>0</v>
      </c>
      <c r="G63" s="206">
        <v>15.26</v>
      </c>
      <c r="H63" s="206">
        <v>0</v>
      </c>
      <c r="I63" s="206">
        <v>37.299999999999997</v>
      </c>
      <c r="J63" s="206">
        <v>0.72</v>
      </c>
      <c r="K63" s="206">
        <v>9.7799999999999994</v>
      </c>
      <c r="L63" s="206">
        <v>0.51</v>
      </c>
      <c r="M63" s="206">
        <v>2.44</v>
      </c>
      <c r="N63" s="206">
        <v>1.98</v>
      </c>
      <c r="O63" s="206">
        <v>2.81</v>
      </c>
      <c r="P63" s="206">
        <v>1.04</v>
      </c>
      <c r="Q63" s="206">
        <v>2.86</v>
      </c>
      <c r="R63" s="206">
        <v>0.36</v>
      </c>
      <c r="S63" s="206">
        <v>0</v>
      </c>
      <c r="T63" s="206">
        <v>1.41</v>
      </c>
      <c r="U63" s="206">
        <v>1.98</v>
      </c>
      <c r="V63" s="206">
        <v>3.64</v>
      </c>
      <c r="W63" s="206">
        <v>0.56000000000000005</v>
      </c>
      <c r="X63" s="206">
        <v>1.65</v>
      </c>
      <c r="Y63" s="206">
        <v>0</v>
      </c>
      <c r="Z63" s="206">
        <v>4.67</v>
      </c>
      <c r="AA63" s="206">
        <v>1.52</v>
      </c>
      <c r="AB63" s="206">
        <v>0</v>
      </c>
      <c r="AC63" s="206">
        <v>20.03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17.36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2.31</v>
      </c>
      <c r="E64" s="206">
        <v>0</v>
      </c>
      <c r="F64" s="206">
        <v>0</v>
      </c>
      <c r="G64" s="206">
        <v>15.26</v>
      </c>
      <c r="H64" s="206">
        <v>0</v>
      </c>
      <c r="I64" s="206">
        <v>37.299999999999997</v>
      </c>
      <c r="J64" s="206">
        <v>0.72</v>
      </c>
      <c r="K64" s="206">
        <v>9.7799999999999994</v>
      </c>
      <c r="L64" s="206">
        <v>0.51</v>
      </c>
      <c r="M64" s="206">
        <v>2.44</v>
      </c>
      <c r="N64" s="206">
        <v>1.98</v>
      </c>
      <c r="O64" s="206">
        <v>2.81</v>
      </c>
      <c r="P64" s="206">
        <v>1.04</v>
      </c>
      <c r="Q64" s="206">
        <v>2.86</v>
      </c>
      <c r="R64" s="206">
        <v>0.36</v>
      </c>
      <c r="S64" s="206">
        <v>0</v>
      </c>
      <c r="T64" s="206">
        <v>1.41</v>
      </c>
      <c r="U64" s="206">
        <v>1.98</v>
      </c>
      <c r="V64" s="206">
        <v>3.64</v>
      </c>
      <c r="W64" s="206">
        <v>0.56000000000000005</v>
      </c>
      <c r="X64" s="206">
        <v>1.65</v>
      </c>
      <c r="Y64" s="206">
        <v>0</v>
      </c>
      <c r="Z64" s="206">
        <v>4.67</v>
      </c>
      <c r="AA64" s="206">
        <v>1.52</v>
      </c>
      <c r="AB64" s="206">
        <v>0</v>
      </c>
      <c r="AC64" s="206">
        <v>20.03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17.36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2.31</v>
      </c>
      <c r="E65" s="206">
        <v>0</v>
      </c>
      <c r="F65" s="206">
        <v>0</v>
      </c>
      <c r="G65" s="206">
        <v>15.26</v>
      </c>
      <c r="H65" s="206">
        <v>0</v>
      </c>
      <c r="I65" s="206">
        <v>38.020000000000003</v>
      </c>
      <c r="J65" s="206">
        <v>2.41</v>
      </c>
      <c r="K65" s="206">
        <v>9.7799999999999994</v>
      </c>
      <c r="L65" s="206">
        <v>0.51</v>
      </c>
      <c r="M65" s="206">
        <v>2.44</v>
      </c>
      <c r="N65" s="206">
        <v>1.98</v>
      </c>
      <c r="O65" s="206">
        <v>2.81</v>
      </c>
      <c r="P65" s="206">
        <v>1.04</v>
      </c>
      <c r="Q65" s="206">
        <v>2.86</v>
      </c>
      <c r="R65" s="206">
        <v>0.36</v>
      </c>
      <c r="S65" s="206">
        <v>0.11</v>
      </c>
      <c r="T65" s="206">
        <v>1.41</v>
      </c>
      <c r="U65" s="206">
        <v>1.89</v>
      </c>
      <c r="V65" s="206">
        <v>3.92</v>
      </c>
      <c r="W65" s="206">
        <v>0.56000000000000005</v>
      </c>
      <c r="X65" s="206">
        <v>1.65</v>
      </c>
      <c r="Y65" s="206">
        <v>0</v>
      </c>
      <c r="Z65" s="206">
        <v>4.67</v>
      </c>
      <c r="AA65" s="206">
        <v>1.52</v>
      </c>
      <c r="AB65" s="206">
        <v>0</v>
      </c>
      <c r="AC65" s="206">
        <v>20.03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17.36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2.31</v>
      </c>
      <c r="E66" s="206">
        <v>0</v>
      </c>
      <c r="F66" s="206">
        <v>0</v>
      </c>
      <c r="G66" s="206">
        <v>15.26</v>
      </c>
      <c r="H66" s="206">
        <v>0</v>
      </c>
      <c r="I66" s="206">
        <v>34.9</v>
      </c>
      <c r="J66" s="206">
        <v>2.41</v>
      </c>
      <c r="K66" s="206">
        <v>9.7799999999999994</v>
      </c>
      <c r="L66" s="206">
        <v>0.51</v>
      </c>
      <c r="M66" s="206">
        <v>2.44</v>
      </c>
      <c r="N66" s="206">
        <v>1.98</v>
      </c>
      <c r="O66" s="206">
        <v>2.81</v>
      </c>
      <c r="P66" s="206">
        <v>1.04</v>
      </c>
      <c r="Q66" s="206">
        <v>2.86</v>
      </c>
      <c r="R66" s="206">
        <v>0.36</v>
      </c>
      <c r="S66" s="206">
        <v>0.11</v>
      </c>
      <c r="T66" s="206">
        <v>1.41</v>
      </c>
      <c r="U66" s="206">
        <v>1.89</v>
      </c>
      <c r="V66" s="206">
        <v>3.92</v>
      </c>
      <c r="W66" s="206">
        <v>0.56000000000000005</v>
      </c>
      <c r="X66" s="206">
        <v>1.65</v>
      </c>
      <c r="Y66" s="206">
        <v>0</v>
      </c>
      <c r="Z66" s="206">
        <v>4.67</v>
      </c>
      <c r="AA66" s="206">
        <v>1.52</v>
      </c>
      <c r="AB66" s="206">
        <v>0</v>
      </c>
      <c r="AC66" s="206">
        <v>20.03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17.36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2.31</v>
      </c>
      <c r="E67" s="206">
        <v>0</v>
      </c>
      <c r="F67" s="206">
        <v>0</v>
      </c>
      <c r="G67" s="206">
        <v>15.26</v>
      </c>
      <c r="H67" s="206">
        <v>0</v>
      </c>
      <c r="I67" s="206">
        <v>28.64</v>
      </c>
      <c r="J67" s="206">
        <v>2.41</v>
      </c>
      <c r="K67" s="206">
        <v>9.7799999999999994</v>
      </c>
      <c r="L67" s="206">
        <v>0.51</v>
      </c>
      <c r="M67" s="206">
        <v>2.44</v>
      </c>
      <c r="N67" s="206">
        <v>1.98</v>
      </c>
      <c r="O67" s="206">
        <v>2.81</v>
      </c>
      <c r="P67" s="206">
        <v>0.28999999999999998</v>
      </c>
      <c r="Q67" s="206">
        <v>2.86</v>
      </c>
      <c r="R67" s="206">
        <v>0.36</v>
      </c>
      <c r="S67" s="206">
        <v>0.11</v>
      </c>
      <c r="T67" s="206">
        <v>1.41</v>
      </c>
      <c r="U67" s="206">
        <v>1.89</v>
      </c>
      <c r="V67" s="206">
        <v>3.92</v>
      </c>
      <c r="W67" s="206">
        <v>0.56000000000000005</v>
      </c>
      <c r="X67" s="206">
        <v>1.65</v>
      </c>
      <c r="Y67" s="206">
        <v>0</v>
      </c>
      <c r="Z67" s="206">
        <v>4.67</v>
      </c>
      <c r="AA67" s="206">
        <v>1.52</v>
      </c>
      <c r="AB67" s="206">
        <v>0</v>
      </c>
      <c r="AC67" s="206">
        <v>20.03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15.59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2.31</v>
      </c>
      <c r="E68" s="206">
        <v>0</v>
      </c>
      <c r="F68" s="206">
        <v>0</v>
      </c>
      <c r="G68" s="206">
        <v>15.26</v>
      </c>
      <c r="H68" s="206">
        <v>0</v>
      </c>
      <c r="I68" s="206">
        <v>22.38</v>
      </c>
      <c r="J68" s="206">
        <v>2.41</v>
      </c>
      <c r="K68" s="206">
        <v>9.7799999999999994</v>
      </c>
      <c r="L68" s="206">
        <v>0.51</v>
      </c>
      <c r="M68" s="206">
        <v>2.44</v>
      </c>
      <c r="N68" s="206">
        <v>1.98</v>
      </c>
      <c r="O68" s="206">
        <v>2.81</v>
      </c>
      <c r="P68" s="206">
        <v>0.28999999999999998</v>
      </c>
      <c r="Q68" s="206">
        <v>2.86</v>
      </c>
      <c r="R68" s="206">
        <v>0.36</v>
      </c>
      <c r="S68" s="206">
        <v>0.11</v>
      </c>
      <c r="T68" s="206">
        <v>1.41</v>
      </c>
      <c r="U68" s="206">
        <v>1.89</v>
      </c>
      <c r="V68" s="206">
        <v>3.92</v>
      </c>
      <c r="W68" s="206">
        <v>0.56000000000000005</v>
      </c>
      <c r="X68" s="206">
        <v>1.65</v>
      </c>
      <c r="Y68" s="206">
        <v>0</v>
      </c>
      <c r="Z68" s="206">
        <v>4.67</v>
      </c>
      <c r="AA68" s="206">
        <v>1.52</v>
      </c>
      <c r="AB68" s="206">
        <v>0</v>
      </c>
      <c r="AC68" s="206">
        <v>20.03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20.03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2.31</v>
      </c>
      <c r="E69" s="206">
        <v>0</v>
      </c>
      <c r="F69" s="206">
        <v>0</v>
      </c>
      <c r="G69" s="206">
        <v>15.26</v>
      </c>
      <c r="H69" s="206">
        <v>0</v>
      </c>
      <c r="I69" s="206">
        <v>16.13</v>
      </c>
      <c r="J69" s="206">
        <v>2.41</v>
      </c>
      <c r="K69" s="206">
        <v>9.7799999999999994</v>
      </c>
      <c r="L69" s="206">
        <v>0.51</v>
      </c>
      <c r="M69" s="206">
        <v>2.44</v>
      </c>
      <c r="N69" s="206">
        <v>1.98</v>
      </c>
      <c r="O69" s="206">
        <v>2.81</v>
      </c>
      <c r="P69" s="206">
        <v>0.28999999999999998</v>
      </c>
      <c r="Q69" s="206">
        <v>2.86</v>
      </c>
      <c r="R69" s="206">
        <v>0.36</v>
      </c>
      <c r="S69" s="206">
        <v>0.11</v>
      </c>
      <c r="T69" s="206">
        <v>1.41</v>
      </c>
      <c r="U69" s="206">
        <v>1.89</v>
      </c>
      <c r="V69" s="206">
        <v>4</v>
      </c>
      <c r="W69" s="206">
        <v>0.56000000000000005</v>
      </c>
      <c r="X69" s="206">
        <v>1.65</v>
      </c>
      <c r="Y69" s="206">
        <v>0</v>
      </c>
      <c r="Z69" s="206">
        <v>4.67</v>
      </c>
      <c r="AA69" s="206">
        <v>1.52</v>
      </c>
      <c r="AB69" s="206">
        <v>0</v>
      </c>
      <c r="AC69" s="206">
        <v>20.03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20.03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2.31</v>
      </c>
      <c r="E70" s="206">
        <v>0</v>
      </c>
      <c r="F70" s="206">
        <v>0</v>
      </c>
      <c r="G70" s="206">
        <v>19.079999999999998</v>
      </c>
      <c r="H70" s="206">
        <v>0</v>
      </c>
      <c r="I70" s="206">
        <v>16.13</v>
      </c>
      <c r="J70" s="206">
        <v>2.41</v>
      </c>
      <c r="K70" s="206">
        <v>9.7799999999999994</v>
      </c>
      <c r="L70" s="206">
        <v>0.51</v>
      </c>
      <c r="M70" s="206">
        <v>2.44</v>
      </c>
      <c r="N70" s="206">
        <v>1.98</v>
      </c>
      <c r="O70" s="206">
        <v>2.81</v>
      </c>
      <c r="P70" s="206">
        <v>0.28999999999999998</v>
      </c>
      <c r="Q70" s="206">
        <v>2.86</v>
      </c>
      <c r="R70" s="206">
        <v>0.36</v>
      </c>
      <c r="S70" s="206">
        <v>0.11</v>
      </c>
      <c r="T70" s="206">
        <v>1.41</v>
      </c>
      <c r="U70" s="206">
        <v>1.89</v>
      </c>
      <c r="V70" s="206">
        <v>4</v>
      </c>
      <c r="W70" s="206">
        <v>0.56000000000000005</v>
      </c>
      <c r="X70" s="206">
        <v>1.65</v>
      </c>
      <c r="Y70" s="206">
        <v>0</v>
      </c>
      <c r="Z70" s="206">
        <v>4.67</v>
      </c>
      <c r="AA70" s="206">
        <v>1.52</v>
      </c>
      <c r="AB70" s="206">
        <v>0</v>
      </c>
      <c r="AC70" s="206">
        <v>20.03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20.03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2.31</v>
      </c>
      <c r="E71" s="206">
        <v>0</v>
      </c>
      <c r="F71" s="206">
        <v>0</v>
      </c>
      <c r="G71" s="206">
        <v>19.079999999999998</v>
      </c>
      <c r="H71" s="206">
        <v>0</v>
      </c>
      <c r="I71" s="206">
        <v>16.13</v>
      </c>
      <c r="J71" s="206">
        <v>2.41</v>
      </c>
      <c r="K71" s="206">
        <v>9.7799999999999994</v>
      </c>
      <c r="L71" s="206">
        <v>0.51</v>
      </c>
      <c r="M71" s="206">
        <v>2.44</v>
      </c>
      <c r="N71" s="206">
        <v>1.98</v>
      </c>
      <c r="O71" s="206">
        <v>2.81</v>
      </c>
      <c r="P71" s="206">
        <v>1.04</v>
      </c>
      <c r="Q71" s="206">
        <v>2.86</v>
      </c>
      <c r="R71" s="206">
        <v>0.36</v>
      </c>
      <c r="S71" s="206">
        <v>0.11</v>
      </c>
      <c r="T71" s="206">
        <v>1.41</v>
      </c>
      <c r="U71" s="206">
        <v>1.89</v>
      </c>
      <c r="V71" s="206">
        <v>4</v>
      </c>
      <c r="W71" s="206">
        <v>0.56000000000000005</v>
      </c>
      <c r="X71" s="206">
        <v>1.65</v>
      </c>
      <c r="Y71" s="206">
        <v>0</v>
      </c>
      <c r="Z71" s="206">
        <v>4.67</v>
      </c>
      <c r="AA71" s="206">
        <v>1.52</v>
      </c>
      <c r="AB71" s="206">
        <v>0</v>
      </c>
      <c r="AC71" s="206">
        <v>20.03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20.03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2.31</v>
      </c>
      <c r="E72" s="206">
        <v>0</v>
      </c>
      <c r="F72" s="206">
        <v>0</v>
      </c>
      <c r="G72" s="206">
        <v>19.079999999999998</v>
      </c>
      <c r="H72" s="206">
        <v>0</v>
      </c>
      <c r="I72" s="206">
        <v>16.13</v>
      </c>
      <c r="J72" s="206">
        <v>2.41</v>
      </c>
      <c r="K72" s="206">
        <v>9.7799999999999994</v>
      </c>
      <c r="L72" s="206">
        <v>0.51</v>
      </c>
      <c r="M72" s="206">
        <v>2.44</v>
      </c>
      <c r="N72" s="206">
        <v>1.98</v>
      </c>
      <c r="O72" s="206">
        <v>2.81</v>
      </c>
      <c r="P72" s="206">
        <v>1.04</v>
      </c>
      <c r="Q72" s="206">
        <v>2.86</v>
      </c>
      <c r="R72" s="206">
        <v>0.36</v>
      </c>
      <c r="S72" s="206">
        <v>0.11</v>
      </c>
      <c r="T72" s="206">
        <v>1.41</v>
      </c>
      <c r="U72" s="206">
        <v>1.89</v>
      </c>
      <c r="V72" s="206">
        <v>4</v>
      </c>
      <c r="W72" s="206">
        <v>0.56000000000000005</v>
      </c>
      <c r="X72" s="206">
        <v>1.65</v>
      </c>
      <c r="Y72" s="206">
        <v>0</v>
      </c>
      <c r="Z72" s="206">
        <v>4.67</v>
      </c>
      <c r="AA72" s="206">
        <v>1.52</v>
      </c>
      <c r="AB72" s="206">
        <v>0</v>
      </c>
      <c r="AC72" s="206">
        <v>20.03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20.03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2.31</v>
      </c>
      <c r="E73" s="206">
        <v>0</v>
      </c>
      <c r="F73" s="206">
        <v>0</v>
      </c>
      <c r="G73" s="206">
        <v>0</v>
      </c>
      <c r="H73" s="206">
        <v>0</v>
      </c>
      <c r="I73" s="206">
        <v>16.13</v>
      </c>
      <c r="J73" s="206">
        <v>2.41</v>
      </c>
      <c r="K73" s="206">
        <v>9.7799999999999994</v>
      </c>
      <c r="L73" s="206">
        <v>0.51</v>
      </c>
      <c r="M73" s="206">
        <v>2.44</v>
      </c>
      <c r="N73" s="206">
        <v>1.98</v>
      </c>
      <c r="O73" s="206">
        <v>2.81</v>
      </c>
      <c r="P73" s="206">
        <v>1.04</v>
      </c>
      <c r="Q73" s="206">
        <v>2.86</v>
      </c>
      <c r="R73" s="206">
        <v>0.36</v>
      </c>
      <c r="S73" s="206">
        <v>0.11</v>
      </c>
      <c r="T73" s="206">
        <v>1.41</v>
      </c>
      <c r="U73" s="206">
        <v>1.92</v>
      </c>
      <c r="V73" s="206">
        <v>4</v>
      </c>
      <c r="W73" s="206">
        <v>0.56000000000000005</v>
      </c>
      <c r="X73" s="206">
        <v>1.65</v>
      </c>
      <c r="Y73" s="206">
        <v>0</v>
      </c>
      <c r="Z73" s="206">
        <v>4.67</v>
      </c>
      <c r="AA73" s="206">
        <v>1.52</v>
      </c>
      <c r="AB73" s="206">
        <v>0</v>
      </c>
      <c r="AC73" s="206">
        <v>20.03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20.03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2.31</v>
      </c>
      <c r="E74" s="206">
        <v>0</v>
      </c>
      <c r="F74" s="206">
        <v>0</v>
      </c>
      <c r="G74" s="206">
        <v>0</v>
      </c>
      <c r="H74" s="206">
        <v>0</v>
      </c>
      <c r="I74" s="206">
        <v>16.13</v>
      </c>
      <c r="J74" s="206">
        <v>2.41</v>
      </c>
      <c r="K74" s="206">
        <v>9.7799999999999994</v>
      </c>
      <c r="L74" s="206">
        <v>0.51</v>
      </c>
      <c r="M74" s="206">
        <v>2.44</v>
      </c>
      <c r="N74" s="206">
        <v>1.98</v>
      </c>
      <c r="O74" s="206">
        <v>2.81</v>
      </c>
      <c r="P74" s="206">
        <v>1.04</v>
      </c>
      <c r="Q74" s="206">
        <v>2.86</v>
      </c>
      <c r="R74" s="206">
        <v>0.36</v>
      </c>
      <c r="S74" s="206">
        <v>0.11</v>
      </c>
      <c r="T74" s="206">
        <v>1.41</v>
      </c>
      <c r="U74" s="206">
        <v>1.9</v>
      </c>
      <c r="V74" s="206">
        <v>4</v>
      </c>
      <c r="W74" s="206">
        <v>0.56000000000000005</v>
      </c>
      <c r="X74" s="206">
        <v>1.65</v>
      </c>
      <c r="Y74" s="206">
        <v>0</v>
      </c>
      <c r="Z74" s="206">
        <v>4.67</v>
      </c>
      <c r="AA74" s="206">
        <v>1.52</v>
      </c>
      <c r="AB74" s="206">
        <v>0</v>
      </c>
      <c r="AC74" s="206">
        <v>20.03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20.03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2.31</v>
      </c>
      <c r="E75" s="206">
        <v>0</v>
      </c>
      <c r="F75" s="206">
        <v>0</v>
      </c>
      <c r="G75" s="206">
        <v>0</v>
      </c>
      <c r="H75" s="206">
        <v>0</v>
      </c>
      <c r="I75" s="206">
        <v>16.13</v>
      </c>
      <c r="J75" s="206">
        <v>2.41</v>
      </c>
      <c r="K75" s="206">
        <v>9.7799999999999994</v>
      </c>
      <c r="L75" s="206">
        <v>0.51</v>
      </c>
      <c r="M75" s="206">
        <v>2.44</v>
      </c>
      <c r="N75" s="206">
        <v>1.98</v>
      </c>
      <c r="O75" s="206">
        <v>2.81</v>
      </c>
      <c r="P75" s="206">
        <v>1.04</v>
      </c>
      <c r="Q75" s="206">
        <v>2.86</v>
      </c>
      <c r="R75" s="206">
        <v>0.36</v>
      </c>
      <c r="S75" s="206">
        <v>0.11</v>
      </c>
      <c r="T75" s="206">
        <v>1.41</v>
      </c>
      <c r="U75" s="206">
        <v>1.84</v>
      </c>
      <c r="V75" s="206">
        <v>4</v>
      </c>
      <c r="W75" s="206">
        <v>0.56000000000000005</v>
      </c>
      <c r="X75" s="206">
        <v>1.65</v>
      </c>
      <c r="Y75" s="206">
        <v>0</v>
      </c>
      <c r="Z75" s="206">
        <v>4.67</v>
      </c>
      <c r="AA75" s="206">
        <v>1.52</v>
      </c>
      <c r="AB75" s="206">
        <v>0</v>
      </c>
      <c r="AC75" s="206">
        <v>20.03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20.03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16.13</v>
      </c>
      <c r="J76" s="206">
        <v>2.41</v>
      </c>
      <c r="K76" s="206">
        <v>9.7799999999999994</v>
      </c>
      <c r="L76" s="206">
        <v>0.51</v>
      </c>
      <c r="M76" s="206">
        <v>2.44</v>
      </c>
      <c r="N76" s="206">
        <v>1.98</v>
      </c>
      <c r="O76" s="206">
        <v>2.81</v>
      </c>
      <c r="P76" s="206">
        <v>1.04</v>
      </c>
      <c r="Q76" s="206">
        <v>2.86</v>
      </c>
      <c r="R76" s="206">
        <v>0.36</v>
      </c>
      <c r="S76" s="206">
        <v>0.11</v>
      </c>
      <c r="T76" s="206">
        <v>1.41</v>
      </c>
      <c r="U76" s="206">
        <v>1.84</v>
      </c>
      <c r="V76" s="206">
        <v>4</v>
      </c>
      <c r="W76" s="206">
        <v>0.56000000000000005</v>
      </c>
      <c r="X76" s="206">
        <v>1.65</v>
      </c>
      <c r="Y76" s="206">
        <v>0</v>
      </c>
      <c r="Z76" s="206">
        <v>4.67</v>
      </c>
      <c r="AA76" s="206">
        <v>1.52</v>
      </c>
      <c r="AB76" s="206">
        <v>0</v>
      </c>
      <c r="AC76" s="206">
        <v>20.03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20.03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16.13</v>
      </c>
      <c r="J77" s="206">
        <v>2.41</v>
      </c>
      <c r="K77" s="206">
        <v>9.7799999999999994</v>
      </c>
      <c r="L77" s="206">
        <v>0.51</v>
      </c>
      <c r="M77" s="206">
        <v>2.44</v>
      </c>
      <c r="N77" s="206">
        <v>1.98</v>
      </c>
      <c r="O77" s="206">
        <v>2.81</v>
      </c>
      <c r="P77" s="206">
        <v>1.04</v>
      </c>
      <c r="Q77" s="206">
        <v>2.86</v>
      </c>
      <c r="R77" s="206">
        <v>0.36</v>
      </c>
      <c r="S77" s="206">
        <v>0.11</v>
      </c>
      <c r="T77" s="206">
        <v>1.41</v>
      </c>
      <c r="U77" s="206">
        <v>1.84</v>
      </c>
      <c r="V77" s="206">
        <v>4</v>
      </c>
      <c r="W77" s="206">
        <v>0.56000000000000005</v>
      </c>
      <c r="X77" s="206">
        <v>1.65</v>
      </c>
      <c r="Y77" s="206">
        <v>0</v>
      </c>
      <c r="Z77" s="206">
        <v>4.67</v>
      </c>
      <c r="AA77" s="206">
        <v>1.52</v>
      </c>
      <c r="AB77" s="206">
        <v>0</v>
      </c>
      <c r="AC77" s="206">
        <v>26.31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20.03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16.13</v>
      </c>
      <c r="J78" s="206">
        <v>2.41</v>
      </c>
      <c r="K78" s="206">
        <v>9.7799999999999994</v>
      </c>
      <c r="L78" s="206">
        <v>0.51</v>
      </c>
      <c r="M78" s="206">
        <v>2.44</v>
      </c>
      <c r="N78" s="206">
        <v>1.98</v>
      </c>
      <c r="O78" s="206">
        <v>2.81</v>
      </c>
      <c r="P78" s="206">
        <v>1.04</v>
      </c>
      <c r="Q78" s="206">
        <v>2.86</v>
      </c>
      <c r="R78" s="206">
        <v>0.36</v>
      </c>
      <c r="S78" s="206">
        <v>0.11</v>
      </c>
      <c r="T78" s="206">
        <v>1.41</v>
      </c>
      <c r="U78" s="206">
        <v>1.84</v>
      </c>
      <c r="V78" s="206">
        <v>4</v>
      </c>
      <c r="W78" s="206">
        <v>0.56000000000000005</v>
      </c>
      <c r="X78" s="206">
        <v>1.65</v>
      </c>
      <c r="Y78" s="206">
        <v>0</v>
      </c>
      <c r="Z78" s="206">
        <v>4.67</v>
      </c>
      <c r="AA78" s="206">
        <v>1.52</v>
      </c>
      <c r="AB78" s="206">
        <v>0</v>
      </c>
      <c r="AC78" s="206">
        <v>26.31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20.03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16.13</v>
      </c>
      <c r="J79" s="206">
        <v>2.41</v>
      </c>
      <c r="K79" s="206">
        <v>9.7799999999999994</v>
      </c>
      <c r="L79" s="206">
        <v>0.51</v>
      </c>
      <c r="M79" s="206">
        <v>2.44</v>
      </c>
      <c r="N79" s="206">
        <v>1.98</v>
      </c>
      <c r="O79" s="206">
        <v>2.81</v>
      </c>
      <c r="P79" s="206">
        <v>1.04</v>
      </c>
      <c r="Q79" s="206">
        <v>2.86</v>
      </c>
      <c r="R79" s="206">
        <v>0.36</v>
      </c>
      <c r="S79" s="206">
        <v>0.11</v>
      </c>
      <c r="T79" s="206">
        <v>1.41</v>
      </c>
      <c r="U79" s="206">
        <v>1.84</v>
      </c>
      <c r="V79" s="206">
        <v>4</v>
      </c>
      <c r="W79" s="206">
        <v>0.56000000000000005</v>
      </c>
      <c r="X79" s="206">
        <v>1.65</v>
      </c>
      <c r="Y79" s="206">
        <v>0</v>
      </c>
      <c r="Z79" s="206">
        <v>4.67</v>
      </c>
      <c r="AA79" s="206">
        <v>1.52</v>
      </c>
      <c r="AB79" s="206">
        <v>0</v>
      </c>
      <c r="AC79" s="206">
        <v>20.03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20.03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16.13</v>
      </c>
      <c r="J80" s="206">
        <v>2.41</v>
      </c>
      <c r="K80" s="206">
        <v>9.7799999999999994</v>
      </c>
      <c r="L80" s="206">
        <v>0.51</v>
      </c>
      <c r="M80" s="206">
        <v>2.44</v>
      </c>
      <c r="N80" s="206">
        <v>1.98</v>
      </c>
      <c r="O80" s="206">
        <v>2.81</v>
      </c>
      <c r="P80" s="206">
        <v>1.04</v>
      </c>
      <c r="Q80" s="206">
        <v>2.86</v>
      </c>
      <c r="R80" s="206">
        <v>0.36</v>
      </c>
      <c r="S80" s="206">
        <v>0.11</v>
      </c>
      <c r="T80" s="206">
        <v>1.41</v>
      </c>
      <c r="U80" s="206">
        <v>1.84</v>
      </c>
      <c r="V80" s="206">
        <v>4</v>
      </c>
      <c r="W80" s="206">
        <v>0.56000000000000005</v>
      </c>
      <c r="X80" s="206">
        <v>1.65</v>
      </c>
      <c r="Y80" s="206">
        <v>0</v>
      </c>
      <c r="Z80" s="206">
        <v>4.67</v>
      </c>
      <c r="AA80" s="206">
        <v>1.52</v>
      </c>
      <c r="AB80" s="206">
        <v>0</v>
      </c>
      <c r="AC80" s="206">
        <v>20.03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20.03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15.26</v>
      </c>
      <c r="H81" s="206">
        <v>0</v>
      </c>
      <c r="I81" s="206">
        <v>16.13</v>
      </c>
      <c r="J81" s="206">
        <v>2.41</v>
      </c>
      <c r="K81" s="206">
        <v>9.7799999999999994</v>
      </c>
      <c r="L81" s="206">
        <v>0.51</v>
      </c>
      <c r="M81" s="206">
        <v>2.44</v>
      </c>
      <c r="N81" s="206">
        <v>1.98</v>
      </c>
      <c r="O81" s="206">
        <v>2.81</v>
      </c>
      <c r="P81" s="206">
        <v>1.04</v>
      </c>
      <c r="Q81" s="206">
        <v>2.86</v>
      </c>
      <c r="R81" s="206">
        <v>0.36</v>
      </c>
      <c r="S81" s="206">
        <v>0.11</v>
      </c>
      <c r="T81" s="206">
        <v>1.41</v>
      </c>
      <c r="U81" s="206">
        <v>1.84</v>
      </c>
      <c r="V81" s="206">
        <v>4</v>
      </c>
      <c r="W81" s="206">
        <v>0.56000000000000005</v>
      </c>
      <c r="X81" s="206">
        <v>1.65</v>
      </c>
      <c r="Y81" s="206">
        <v>0</v>
      </c>
      <c r="Z81" s="206">
        <v>4.67</v>
      </c>
      <c r="AA81" s="206">
        <v>1.52</v>
      </c>
      <c r="AB81" s="206">
        <v>0</v>
      </c>
      <c r="AC81" s="206">
        <v>20.03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15.59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15.26</v>
      </c>
      <c r="H82" s="206">
        <v>0</v>
      </c>
      <c r="I82" s="206">
        <v>16.13</v>
      </c>
      <c r="J82" s="206">
        <v>2.41</v>
      </c>
      <c r="K82" s="206">
        <v>9.7799999999999994</v>
      </c>
      <c r="L82" s="206">
        <v>0.51</v>
      </c>
      <c r="M82" s="206">
        <v>2.44</v>
      </c>
      <c r="N82" s="206">
        <v>1.98</v>
      </c>
      <c r="O82" s="206">
        <v>2.81</v>
      </c>
      <c r="P82" s="206">
        <v>1.04</v>
      </c>
      <c r="Q82" s="206">
        <v>2.86</v>
      </c>
      <c r="R82" s="206">
        <v>0.36</v>
      </c>
      <c r="S82" s="206">
        <v>0.11</v>
      </c>
      <c r="T82" s="206">
        <v>1.41</v>
      </c>
      <c r="U82" s="206">
        <v>1.84</v>
      </c>
      <c r="V82" s="206">
        <v>4</v>
      </c>
      <c r="W82" s="206">
        <v>0.56000000000000005</v>
      </c>
      <c r="X82" s="206">
        <v>1.65</v>
      </c>
      <c r="Y82" s="206">
        <v>0</v>
      </c>
      <c r="Z82" s="206">
        <v>4.67</v>
      </c>
      <c r="AA82" s="206">
        <v>1.52</v>
      </c>
      <c r="AB82" s="206">
        <v>0</v>
      </c>
      <c r="AC82" s="206">
        <v>20.03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15.59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15.26</v>
      </c>
      <c r="H83" s="206">
        <v>0</v>
      </c>
      <c r="I83" s="206">
        <v>38.51</v>
      </c>
      <c r="J83" s="206">
        <v>0</v>
      </c>
      <c r="K83" s="206">
        <v>5.01</v>
      </c>
      <c r="L83" s="206">
        <v>0.51</v>
      </c>
      <c r="M83" s="206">
        <v>2.44</v>
      </c>
      <c r="N83" s="206">
        <v>1.98</v>
      </c>
      <c r="O83" s="206">
        <v>2.81</v>
      </c>
      <c r="P83" s="206">
        <v>1.04</v>
      </c>
      <c r="Q83" s="206">
        <v>2.72</v>
      </c>
      <c r="R83" s="206">
        <v>0.36</v>
      </c>
      <c r="S83" s="206">
        <v>0</v>
      </c>
      <c r="T83" s="206">
        <v>1.41</v>
      </c>
      <c r="U83" s="206">
        <v>1.84</v>
      </c>
      <c r="V83" s="206">
        <v>3.34</v>
      </c>
      <c r="W83" s="206">
        <v>0.56000000000000005</v>
      </c>
      <c r="X83" s="206">
        <v>1.65</v>
      </c>
      <c r="Y83" s="206">
        <v>0</v>
      </c>
      <c r="Z83" s="206">
        <v>4.67</v>
      </c>
      <c r="AA83" s="206">
        <v>1.52</v>
      </c>
      <c r="AB83" s="206">
        <v>0</v>
      </c>
      <c r="AC83" s="206">
        <v>20.03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15.59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15.26</v>
      </c>
      <c r="H84" s="206">
        <v>0</v>
      </c>
      <c r="I84" s="206">
        <v>38.51</v>
      </c>
      <c r="J84" s="206">
        <v>0</v>
      </c>
      <c r="K84" s="206">
        <v>9.7799999999999994</v>
      </c>
      <c r="L84" s="206">
        <v>0.51</v>
      </c>
      <c r="M84" s="206">
        <v>2.44</v>
      </c>
      <c r="N84" s="206">
        <v>1.98</v>
      </c>
      <c r="O84" s="206">
        <v>2.81</v>
      </c>
      <c r="P84" s="206">
        <v>1.04</v>
      </c>
      <c r="Q84" s="206">
        <v>2.85</v>
      </c>
      <c r="R84" s="206">
        <v>0.36</v>
      </c>
      <c r="S84" s="206">
        <v>0</v>
      </c>
      <c r="T84" s="206">
        <v>1.41</v>
      </c>
      <c r="U84" s="206">
        <v>1.84</v>
      </c>
      <c r="V84" s="206">
        <v>3.34</v>
      </c>
      <c r="W84" s="206">
        <v>0.56000000000000005</v>
      </c>
      <c r="X84" s="206">
        <v>1.65</v>
      </c>
      <c r="Y84" s="206">
        <v>0</v>
      </c>
      <c r="Z84" s="206">
        <v>4.67</v>
      </c>
      <c r="AA84" s="206">
        <v>1.52</v>
      </c>
      <c r="AB84" s="206">
        <v>0</v>
      </c>
      <c r="AC84" s="206">
        <v>20.03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15.59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15.26</v>
      </c>
      <c r="H85" s="206">
        <v>0</v>
      </c>
      <c r="I85" s="206">
        <v>38.51</v>
      </c>
      <c r="J85" s="206">
        <v>0</v>
      </c>
      <c r="K85" s="206">
        <v>79.67</v>
      </c>
      <c r="L85" s="206">
        <v>0.51</v>
      </c>
      <c r="M85" s="206">
        <v>2.44</v>
      </c>
      <c r="N85" s="206">
        <v>1.98</v>
      </c>
      <c r="O85" s="206">
        <v>2.81</v>
      </c>
      <c r="P85" s="206">
        <v>1.04</v>
      </c>
      <c r="Q85" s="206">
        <v>2.85</v>
      </c>
      <c r="R85" s="206">
        <v>0.36</v>
      </c>
      <c r="S85" s="206">
        <v>0</v>
      </c>
      <c r="T85" s="206">
        <v>1.41</v>
      </c>
      <c r="U85" s="206">
        <v>2.44</v>
      </c>
      <c r="V85" s="206">
        <v>3.05</v>
      </c>
      <c r="W85" s="206">
        <v>0.56000000000000005</v>
      </c>
      <c r="X85" s="206">
        <v>1.65</v>
      </c>
      <c r="Y85" s="206">
        <v>0</v>
      </c>
      <c r="Z85" s="206">
        <v>4.67</v>
      </c>
      <c r="AA85" s="206">
        <v>1.52</v>
      </c>
      <c r="AB85" s="206">
        <v>0</v>
      </c>
      <c r="AC85" s="206">
        <v>20.03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15.59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15.26</v>
      </c>
      <c r="H86" s="206">
        <v>0</v>
      </c>
      <c r="I86" s="206">
        <v>38.51</v>
      </c>
      <c r="J86" s="206">
        <v>0</v>
      </c>
      <c r="K86" s="206">
        <v>103.13</v>
      </c>
      <c r="L86" s="206">
        <v>0.51</v>
      </c>
      <c r="M86" s="206">
        <v>2.44</v>
      </c>
      <c r="N86" s="206">
        <v>1.98</v>
      </c>
      <c r="O86" s="206">
        <v>2.81</v>
      </c>
      <c r="P86" s="206">
        <v>1.04</v>
      </c>
      <c r="Q86" s="206">
        <v>2.85</v>
      </c>
      <c r="R86" s="206">
        <v>0.36</v>
      </c>
      <c r="S86" s="206">
        <v>0</v>
      </c>
      <c r="T86" s="206">
        <v>1.41</v>
      </c>
      <c r="U86" s="206">
        <v>2.21</v>
      </c>
      <c r="V86" s="206">
        <v>0.3</v>
      </c>
      <c r="W86" s="206">
        <v>0.56000000000000005</v>
      </c>
      <c r="X86" s="206">
        <v>1.65</v>
      </c>
      <c r="Y86" s="206">
        <v>0</v>
      </c>
      <c r="Z86" s="206">
        <v>4.67</v>
      </c>
      <c r="AA86" s="206">
        <v>1.52</v>
      </c>
      <c r="AB86" s="206">
        <v>0</v>
      </c>
      <c r="AC86" s="206">
        <v>20.03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15.59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15.26</v>
      </c>
      <c r="H87" s="206">
        <v>0</v>
      </c>
      <c r="I87" s="206">
        <v>38.51</v>
      </c>
      <c r="J87" s="206">
        <v>0</v>
      </c>
      <c r="K87" s="206">
        <v>115.79</v>
      </c>
      <c r="L87" s="206">
        <v>0.51</v>
      </c>
      <c r="M87" s="206">
        <v>2.44</v>
      </c>
      <c r="N87" s="206">
        <v>1.98</v>
      </c>
      <c r="O87" s="206">
        <v>2.81</v>
      </c>
      <c r="P87" s="206">
        <v>1.04</v>
      </c>
      <c r="Q87" s="206">
        <v>2.85</v>
      </c>
      <c r="R87" s="206">
        <v>0.36</v>
      </c>
      <c r="S87" s="206">
        <v>0</v>
      </c>
      <c r="T87" s="206">
        <v>1.41</v>
      </c>
      <c r="U87" s="206">
        <v>2.11</v>
      </c>
      <c r="V87" s="206">
        <v>0.31</v>
      </c>
      <c r="W87" s="206">
        <v>0</v>
      </c>
      <c r="X87" s="206">
        <v>1.21</v>
      </c>
      <c r="Y87" s="206">
        <v>0</v>
      </c>
      <c r="Z87" s="206">
        <v>4.67</v>
      </c>
      <c r="AA87" s="206">
        <v>1.52</v>
      </c>
      <c r="AB87" s="206">
        <v>0</v>
      </c>
      <c r="AC87" s="206">
        <v>20.03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15.59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15.26</v>
      </c>
      <c r="H88" s="206">
        <v>0</v>
      </c>
      <c r="I88" s="206">
        <v>38.51</v>
      </c>
      <c r="J88" s="206">
        <v>0</v>
      </c>
      <c r="K88" s="206">
        <v>116.71</v>
      </c>
      <c r="L88" s="206">
        <v>0.51</v>
      </c>
      <c r="M88" s="206">
        <v>2.44</v>
      </c>
      <c r="N88" s="206">
        <v>1.98</v>
      </c>
      <c r="O88" s="206">
        <v>2.81</v>
      </c>
      <c r="P88" s="206">
        <v>1.04</v>
      </c>
      <c r="Q88" s="206">
        <v>2.85</v>
      </c>
      <c r="R88" s="206">
        <v>0.36</v>
      </c>
      <c r="S88" s="206">
        <v>0</v>
      </c>
      <c r="T88" s="206">
        <v>1.41</v>
      </c>
      <c r="U88" s="206">
        <v>1.98</v>
      </c>
      <c r="V88" s="206">
        <v>0.31</v>
      </c>
      <c r="W88" s="206">
        <v>0</v>
      </c>
      <c r="X88" s="206">
        <v>1.65</v>
      </c>
      <c r="Y88" s="206">
        <v>0</v>
      </c>
      <c r="Z88" s="206">
        <v>4.67</v>
      </c>
      <c r="AA88" s="206">
        <v>1.52</v>
      </c>
      <c r="AB88" s="206">
        <v>0</v>
      </c>
      <c r="AC88" s="206">
        <v>20.03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15.59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15.26</v>
      </c>
      <c r="H89" s="206">
        <v>0</v>
      </c>
      <c r="I89" s="206">
        <v>38.51</v>
      </c>
      <c r="J89" s="206">
        <v>0</v>
      </c>
      <c r="K89" s="206">
        <v>109.98</v>
      </c>
      <c r="L89" s="206">
        <v>0.51</v>
      </c>
      <c r="M89" s="206">
        <v>2.44</v>
      </c>
      <c r="N89" s="206">
        <v>1.98</v>
      </c>
      <c r="O89" s="206">
        <v>2.81</v>
      </c>
      <c r="P89" s="206">
        <v>1.04</v>
      </c>
      <c r="Q89" s="206">
        <v>2.85</v>
      </c>
      <c r="R89" s="206">
        <v>0.36</v>
      </c>
      <c r="S89" s="206">
        <v>0</v>
      </c>
      <c r="T89" s="206">
        <v>1.41</v>
      </c>
      <c r="U89" s="206">
        <v>1.98</v>
      </c>
      <c r="V89" s="206">
        <v>0</v>
      </c>
      <c r="W89" s="206">
        <v>0</v>
      </c>
      <c r="X89" s="206">
        <v>1.65</v>
      </c>
      <c r="Y89" s="206">
        <v>0</v>
      </c>
      <c r="Z89" s="206">
        <v>4.67</v>
      </c>
      <c r="AA89" s="206">
        <v>1.52</v>
      </c>
      <c r="AB89" s="206">
        <v>0</v>
      </c>
      <c r="AC89" s="206">
        <v>20.03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15.59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15.26</v>
      </c>
      <c r="H90" s="206">
        <v>0</v>
      </c>
      <c r="I90" s="206">
        <v>38.51</v>
      </c>
      <c r="J90" s="206">
        <v>0</v>
      </c>
      <c r="K90" s="206">
        <v>106.13</v>
      </c>
      <c r="L90" s="206">
        <v>0.51</v>
      </c>
      <c r="M90" s="206">
        <v>2.44</v>
      </c>
      <c r="N90" s="206">
        <v>1.98</v>
      </c>
      <c r="O90" s="206">
        <v>2.81</v>
      </c>
      <c r="P90" s="206">
        <v>1.04</v>
      </c>
      <c r="Q90" s="206">
        <v>2.85</v>
      </c>
      <c r="R90" s="206">
        <v>0.36</v>
      </c>
      <c r="S90" s="206">
        <v>0</v>
      </c>
      <c r="T90" s="206">
        <v>1.41</v>
      </c>
      <c r="U90" s="206">
        <v>1.98</v>
      </c>
      <c r="V90" s="206">
        <v>0.3</v>
      </c>
      <c r="W90" s="206">
        <v>0</v>
      </c>
      <c r="X90" s="206">
        <v>1.65</v>
      </c>
      <c r="Y90" s="206">
        <v>0</v>
      </c>
      <c r="Z90" s="206">
        <v>4.67</v>
      </c>
      <c r="AA90" s="206">
        <v>1.52</v>
      </c>
      <c r="AB90" s="206">
        <v>0</v>
      </c>
      <c r="AC90" s="206">
        <v>20.03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15.59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15.26</v>
      </c>
      <c r="H91" s="206">
        <v>0</v>
      </c>
      <c r="I91" s="206">
        <v>38.51</v>
      </c>
      <c r="J91" s="206">
        <v>0</v>
      </c>
      <c r="K91" s="206">
        <v>105.17</v>
      </c>
      <c r="L91" s="206">
        <v>0.51</v>
      </c>
      <c r="M91" s="206">
        <v>2.44</v>
      </c>
      <c r="N91" s="206">
        <v>1.98</v>
      </c>
      <c r="O91" s="206">
        <v>2.81</v>
      </c>
      <c r="P91" s="206">
        <v>1.04</v>
      </c>
      <c r="Q91" s="206">
        <v>2.85</v>
      </c>
      <c r="R91" s="206">
        <v>0.36</v>
      </c>
      <c r="S91" s="206">
        <v>0</v>
      </c>
      <c r="T91" s="206">
        <v>1.41</v>
      </c>
      <c r="U91" s="206">
        <v>1.98</v>
      </c>
      <c r="V91" s="206">
        <v>0.3</v>
      </c>
      <c r="W91" s="206">
        <v>0</v>
      </c>
      <c r="X91" s="206">
        <v>1.65</v>
      </c>
      <c r="Y91" s="206">
        <v>0</v>
      </c>
      <c r="Z91" s="206">
        <v>4.67</v>
      </c>
      <c r="AA91" s="206">
        <v>1.51</v>
      </c>
      <c r="AB91" s="206">
        <v>0</v>
      </c>
      <c r="AC91" s="206">
        <v>20.03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15.59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15.26</v>
      </c>
      <c r="H92" s="206">
        <v>0</v>
      </c>
      <c r="I92" s="206">
        <v>38.51</v>
      </c>
      <c r="J92" s="206">
        <v>0</v>
      </c>
      <c r="K92" s="206">
        <v>116.17</v>
      </c>
      <c r="L92" s="206">
        <v>0.51</v>
      </c>
      <c r="M92" s="206">
        <v>2.44</v>
      </c>
      <c r="N92" s="206">
        <v>1.98</v>
      </c>
      <c r="O92" s="206">
        <v>2.81</v>
      </c>
      <c r="P92" s="206">
        <v>1.04</v>
      </c>
      <c r="Q92" s="206">
        <v>2.85</v>
      </c>
      <c r="R92" s="206">
        <v>0.36</v>
      </c>
      <c r="S92" s="206">
        <v>0</v>
      </c>
      <c r="T92" s="206">
        <v>1.41</v>
      </c>
      <c r="U92" s="206">
        <v>1.98</v>
      </c>
      <c r="V92" s="206">
        <v>0.3</v>
      </c>
      <c r="W92" s="206">
        <v>0</v>
      </c>
      <c r="X92" s="206">
        <v>1.65</v>
      </c>
      <c r="Y92" s="206">
        <v>0</v>
      </c>
      <c r="Z92" s="206">
        <v>4.67</v>
      </c>
      <c r="AA92" s="206">
        <v>1.51</v>
      </c>
      <c r="AB92" s="206">
        <v>0</v>
      </c>
      <c r="AC92" s="206">
        <v>20.03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15.26</v>
      </c>
      <c r="H93" s="206">
        <v>0</v>
      </c>
      <c r="I93" s="206">
        <v>38.51</v>
      </c>
      <c r="J93" s="206">
        <v>0</v>
      </c>
      <c r="K93" s="206">
        <v>116.17</v>
      </c>
      <c r="L93" s="206">
        <v>0.51</v>
      </c>
      <c r="M93" s="206">
        <v>2.44</v>
      </c>
      <c r="N93" s="206">
        <v>1.98</v>
      </c>
      <c r="O93" s="206">
        <v>2.81</v>
      </c>
      <c r="P93" s="206">
        <v>1.04</v>
      </c>
      <c r="Q93" s="206">
        <v>2.85</v>
      </c>
      <c r="R93" s="206">
        <v>0.36</v>
      </c>
      <c r="S93" s="206">
        <v>0</v>
      </c>
      <c r="T93" s="206">
        <v>1.41</v>
      </c>
      <c r="U93" s="206">
        <v>1.98</v>
      </c>
      <c r="V93" s="206">
        <v>0.3</v>
      </c>
      <c r="W93" s="206">
        <v>0</v>
      </c>
      <c r="X93" s="206">
        <v>1.65</v>
      </c>
      <c r="Y93" s="206">
        <v>0</v>
      </c>
      <c r="Z93" s="206">
        <v>4.67</v>
      </c>
      <c r="AA93" s="206">
        <v>1.51</v>
      </c>
      <c r="AB93" s="206">
        <v>0</v>
      </c>
      <c r="AC93" s="206">
        <v>20.03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15.26</v>
      </c>
      <c r="H94" s="206">
        <v>0</v>
      </c>
      <c r="I94" s="206">
        <v>38.51</v>
      </c>
      <c r="J94" s="206">
        <v>0</v>
      </c>
      <c r="K94" s="206">
        <v>116.17</v>
      </c>
      <c r="L94" s="206">
        <v>3.39</v>
      </c>
      <c r="M94" s="206">
        <v>2.44</v>
      </c>
      <c r="N94" s="206">
        <v>1.98</v>
      </c>
      <c r="O94" s="206">
        <v>2.81</v>
      </c>
      <c r="P94" s="206">
        <v>1.04</v>
      </c>
      <c r="Q94" s="206">
        <v>6.7</v>
      </c>
      <c r="R94" s="206">
        <v>4.6900000000000004</v>
      </c>
      <c r="S94" s="206">
        <v>4.1900000000000004</v>
      </c>
      <c r="T94" s="206">
        <v>1.41</v>
      </c>
      <c r="U94" s="206">
        <v>1.98</v>
      </c>
      <c r="V94" s="206">
        <v>0.3</v>
      </c>
      <c r="W94" s="206">
        <v>0</v>
      </c>
      <c r="X94" s="206">
        <v>1.65</v>
      </c>
      <c r="Y94" s="206">
        <v>0</v>
      </c>
      <c r="Z94" s="206">
        <v>4.67</v>
      </c>
      <c r="AA94" s="206">
        <v>1.51</v>
      </c>
      <c r="AB94" s="206">
        <v>0</v>
      </c>
      <c r="AC94" s="206">
        <v>20.03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15.26</v>
      </c>
      <c r="H95" s="206">
        <v>0</v>
      </c>
      <c r="I95" s="206">
        <v>38.51</v>
      </c>
      <c r="J95" s="206">
        <v>0</v>
      </c>
      <c r="K95" s="206">
        <v>116.17</v>
      </c>
      <c r="L95" s="206">
        <v>3.39</v>
      </c>
      <c r="M95" s="206">
        <v>2.44</v>
      </c>
      <c r="N95" s="206">
        <v>1.98</v>
      </c>
      <c r="O95" s="206">
        <v>2.81</v>
      </c>
      <c r="P95" s="206">
        <v>1.04</v>
      </c>
      <c r="Q95" s="206">
        <v>6.7</v>
      </c>
      <c r="R95" s="206">
        <v>4.6900000000000004</v>
      </c>
      <c r="S95" s="206">
        <v>5.73</v>
      </c>
      <c r="T95" s="206">
        <v>1.41</v>
      </c>
      <c r="U95" s="206">
        <v>1.98</v>
      </c>
      <c r="V95" s="206">
        <v>7.22</v>
      </c>
      <c r="W95" s="206">
        <v>0</v>
      </c>
      <c r="X95" s="206">
        <v>1.65</v>
      </c>
      <c r="Y95" s="206">
        <v>0</v>
      </c>
      <c r="Z95" s="206">
        <v>26.05</v>
      </c>
      <c r="AA95" s="206">
        <v>1.51</v>
      </c>
      <c r="AB95" s="206">
        <v>0</v>
      </c>
      <c r="AC95" s="206">
        <v>20.03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15.26</v>
      </c>
      <c r="H96" s="206">
        <v>0</v>
      </c>
      <c r="I96" s="206">
        <v>38.51</v>
      </c>
      <c r="J96" s="206">
        <v>0</v>
      </c>
      <c r="K96" s="206">
        <v>116.17</v>
      </c>
      <c r="L96" s="206">
        <v>3.39</v>
      </c>
      <c r="M96" s="206">
        <v>2.44</v>
      </c>
      <c r="N96" s="206">
        <v>1.98</v>
      </c>
      <c r="O96" s="206">
        <v>2.81</v>
      </c>
      <c r="P96" s="206">
        <v>1.04</v>
      </c>
      <c r="Q96" s="206">
        <v>6.7</v>
      </c>
      <c r="R96" s="206">
        <v>4.6900000000000004</v>
      </c>
      <c r="S96" s="206">
        <v>5.73</v>
      </c>
      <c r="T96" s="206">
        <v>1.41</v>
      </c>
      <c r="U96" s="206">
        <v>1.98</v>
      </c>
      <c r="V96" s="206">
        <v>7.97</v>
      </c>
      <c r="W96" s="206">
        <v>0</v>
      </c>
      <c r="X96" s="206">
        <v>1.65</v>
      </c>
      <c r="Y96" s="206">
        <v>0</v>
      </c>
      <c r="Z96" s="206">
        <v>59.71</v>
      </c>
      <c r="AA96" s="206">
        <v>1.51</v>
      </c>
      <c r="AB96" s="206">
        <v>0</v>
      </c>
      <c r="AC96" s="206">
        <v>20.03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15.26</v>
      </c>
      <c r="H97" s="206">
        <v>0</v>
      </c>
      <c r="I97" s="206">
        <v>38.51</v>
      </c>
      <c r="J97" s="206">
        <v>0</v>
      </c>
      <c r="K97" s="206">
        <v>116.17</v>
      </c>
      <c r="L97" s="206">
        <v>3.39</v>
      </c>
      <c r="M97" s="206">
        <v>2.44</v>
      </c>
      <c r="N97" s="206">
        <v>1.98</v>
      </c>
      <c r="O97" s="206">
        <v>2.81</v>
      </c>
      <c r="P97" s="206">
        <v>1.04</v>
      </c>
      <c r="Q97" s="206">
        <v>6.7</v>
      </c>
      <c r="R97" s="206">
        <v>4.6900000000000004</v>
      </c>
      <c r="S97" s="206">
        <v>5.73</v>
      </c>
      <c r="T97" s="206">
        <v>1.41</v>
      </c>
      <c r="U97" s="206">
        <v>1.98</v>
      </c>
      <c r="V97" s="206">
        <v>7.97</v>
      </c>
      <c r="W97" s="206">
        <v>0</v>
      </c>
      <c r="X97" s="206">
        <v>1.65</v>
      </c>
      <c r="Y97" s="206">
        <v>0</v>
      </c>
      <c r="Z97" s="206">
        <v>59.71</v>
      </c>
      <c r="AA97" s="206">
        <v>1.51</v>
      </c>
      <c r="AB97" s="206">
        <v>0</v>
      </c>
      <c r="AC97" s="206">
        <v>20.03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15.26</v>
      </c>
      <c r="H98" s="206">
        <v>0</v>
      </c>
      <c r="I98" s="206">
        <v>38.51</v>
      </c>
      <c r="J98" s="206">
        <v>0</v>
      </c>
      <c r="K98" s="206">
        <v>116.17</v>
      </c>
      <c r="L98" s="206">
        <v>3.39</v>
      </c>
      <c r="M98" s="206">
        <v>2.44</v>
      </c>
      <c r="N98" s="206">
        <v>1.98</v>
      </c>
      <c r="O98" s="206">
        <v>2.81</v>
      </c>
      <c r="P98" s="206">
        <v>1.04</v>
      </c>
      <c r="Q98" s="206">
        <v>6.7</v>
      </c>
      <c r="R98" s="206">
        <v>4.6900000000000004</v>
      </c>
      <c r="S98" s="206">
        <v>5.73</v>
      </c>
      <c r="T98" s="206">
        <v>1.41</v>
      </c>
      <c r="U98" s="206">
        <v>1.98</v>
      </c>
      <c r="V98" s="206">
        <v>7.97</v>
      </c>
      <c r="W98" s="206">
        <v>0</v>
      </c>
      <c r="X98" s="206">
        <v>1.65</v>
      </c>
      <c r="Y98" s="206">
        <v>0</v>
      </c>
      <c r="Z98" s="206">
        <v>59.71</v>
      </c>
      <c r="AA98" s="206">
        <v>20.38</v>
      </c>
      <c r="AB98" s="206">
        <v>0</v>
      </c>
      <c r="AC98" s="206">
        <v>20.03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4.2157500000000028E-2</v>
      </c>
      <c r="E99">
        <f t="shared" si="0"/>
        <v>0</v>
      </c>
      <c r="F99">
        <f t="shared" si="0"/>
        <v>0</v>
      </c>
      <c r="G99">
        <f t="shared" si="0"/>
        <v>0.3385849999999998</v>
      </c>
      <c r="H99">
        <f t="shared" si="0"/>
        <v>0</v>
      </c>
      <c r="I99">
        <f t="shared" si="0"/>
        <v>0.82347000000000115</v>
      </c>
      <c r="J99">
        <f t="shared" si="0"/>
        <v>2.2004999999999976E-2</v>
      </c>
      <c r="K99">
        <f t="shared" si="0"/>
        <v>1.4384850000000005</v>
      </c>
      <c r="L99">
        <f t="shared" si="0"/>
        <v>3.2400000000000082E-2</v>
      </c>
      <c r="M99">
        <f t="shared" si="0"/>
        <v>0.20384250000000059</v>
      </c>
      <c r="N99">
        <f t="shared" si="0"/>
        <v>0.20422250000000036</v>
      </c>
      <c r="O99">
        <f t="shared" si="0"/>
        <v>0.20861499999999894</v>
      </c>
      <c r="P99">
        <f t="shared" si="0"/>
        <v>3.6545000000000022E-2</v>
      </c>
      <c r="Q99">
        <f t="shared" si="0"/>
        <v>9.5442500000000194E-2</v>
      </c>
      <c r="R99">
        <f t="shared" si="0"/>
        <v>3.8652500000000013E-2</v>
      </c>
      <c r="S99">
        <f t="shared" si="0"/>
        <v>4.1005000000000041E-2</v>
      </c>
      <c r="T99">
        <f t="shared" si="0"/>
        <v>3.383999999999994E-2</v>
      </c>
      <c r="U99">
        <f t="shared" si="0"/>
        <v>4.715999999999998E-2</v>
      </c>
      <c r="V99">
        <f t="shared" si="0"/>
        <v>0.103285</v>
      </c>
      <c r="W99">
        <f t="shared" si="0"/>
        <v>9.2669999999999961E-2</v>
      </c>
      <c r="X99">
        <f t="shared" si="0"/>
        <v>0.17765749999999958</v>
      </c>
      <c r="Y99">
        <f t="shared" si="0"/>
        <v>0</v>
      </c>
      <c r="Z99">
        <f t="shared" si="0"/>
        <v>0.48427500000000123</v>
      </c>
      <c r="AA99">
        <f t="shared" si="0"/>
        <v>0.1401849999999997</v>
      </c>
      <c r="AB99">
        <f t="shared" si="0"/>
        <v>0</v>
      </c>
      <c r="AC99">
        <f t="shared" si="0"/>
        <v>0.49482499999999985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0.42947999999999936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1.33</v>
      </c>
      <c r="E3" s="206">
        <v>0</v>
      </c>
      <c r="F3" s="206">
        <v>0</v>
      </c>
      <c r="G3" s="206">
        <v>8.82</v>
      </c>
      <c r="H3" s="206">
        <v>0</v>
      </c>
      <c r="I3" s="206">
        <v>21.85</v>
      </c>
      <c r="J3" s="206">
        <v>0.42</v>
      </c>
      <c r="K3" s="206">
        <v>44.73</v>
      </c>
      <c r="L3" s="206">
        <v>29.06</v>
      </c>
      <c r="M3" s="206">
        <v>0</v>
      </c>
      <c r="N3" s="206">
        <v>1.1499999999999999</v>
      </c>
      <c r="O3" s="206">
        <v>1.92</v>
      </c>
      <c r="P3" s="206">
        <v>2.6</v>
      </c>
      <c r="Q3" s="206">
        <v>3.62</v>
      </c>
      <c r="R3" s="206">
        <v>2.61</v>
      </c>
      <c r="S3" s="206">
        <v>3.24</v>
      </c>
      <c r="T3" s="206">
        <v>1.41</v>
      </c>
      <c r="U3" s="206">
        <v>10.54</v>
      </c>
      <c r="V3" s="206">
        <v>4.6100000000000003</v>
      </c>
      <c r="W3" s="206">
        <v>6.98</v>
      </c>
      <c r="X3" s="206">
        <v>13.44</v>
      </c>
      <c r="Y3" s="206">
        <v>0</v>
      </c>
      <c r="Z3" s="206">
        <v>37.979999999999997</v>
      </c>
      <c r="AA3" s="206">
        <v>13.29</v>
      </c>
      <c r="AB3" s="206">
        <v>0</v>
      </c>
      <c r="AC3" s="206">
        <v>10.97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1.33</v>
      </c>
      <c r="E4" s="206">
        <v>0</v>
      </c>
      <c r="F4" s="206">
        <v>0</v>
      </c>
      <c r="G4" s="206">
        <v>8.82</v>
      </c>
      <c r="H4" s="206">
        <v>0</v>
      </c>
      <c r="I4" s="206">
        <v>21.85</v>
      </c>
      <c r="J4" s="206">
        <v>0.42</v>
      </c>
      <c r="K4" s="206">
        <v>44.74</v>
      </c>
      <c r="L4" s="206">
        <v>29.06</v>
      </c>
      <c r="M4" s="206">
        <v>0</v>
      </c>
      <c r="N4" s="206">
        <v>1.1499999999999999</v>
      </c>
      <c r="O4" s="206">
        <v>1.92</v>
      </c>
      <c r="P4" s="206">
        <v>2.6</v>
      </c>
      <c r="Q4" s="206">
        <v>3.62</v>
      </c>
      <c r="R4" s="206">
        <v>2.61</v>
      </c>
      <c r="S4" s="206">
        <v>3.24</v>
      </c>
      <c r="T4" s="206">
        <v>1.41</v>
      </c>
      <c r="U4" s="206">
        <v>10.54</v>
      </c>
      <c r="V4" s="206">
        <v>4.6100000000000003</v>
      </c>
      <c r="W4" s="206">
        <v>6.98</v>
      </c>
      <c r="X4" s="206">
        <v>13.44</v>
      </c>
      <c r="Y4" s="206">
        <v>0</v>
      </c>
      <c r="Z4" s="206">
        <v>37.979999999999997</v>
      </c>
      <c r="AA4" s="206">
        <v>13.29</v>
      </c>
      <c r="AB4" s="206">
        <v>0</v>
      </c>
      <c r="AC4" s="206">
        <v>10.97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1.33</v>
      </c>
      <c r="E5" s="206">
        <v>0</v>
      </c>
      <c r="F5" s="206">
        <v>0</v>
      </c>
      <c r="G5" s="206">
        <v>8.82</v>
      </c>
      <c r="H5" s="206">
        <v>0</v>
      </c>
      <c r="I5" s="206">
        <v>21.85</v>
      </c>
      <c r="J5" s="206">
        <v>0.42</v>
      </c>
      <c r="K5" s="206">
        <v>44.73</v>
      </c>
      <c r="L5" s="206">
        <v>29.06</v>
      </c>
      <c r="M5" s="206">
        <v>0</v>
      </c>
      <c r="N5" s="206">
        <v>1.1499999999999999</v>
      </c>
      <c r="O5" s="206">
        <v>1.92</v>
      </c>
      <c r="P5" s="206">
        <v>2.6</v>
      </c>
      <c r="Q5" s="206">
        <v>3.62</v>
      </c>
      <c r="R5" s="206">
        <v>2.61</v>
      </c>
      <c r="S5" s="206">
        <v>3.24</v>
      </c>
      <c r="T5" s="206">
        <v>1.41</v>
      </c>
      <c r="U5" s="206">
        <v>10.54</v>
      </c>
      <c r="V5" s="206">
        <v>4.6100000000000003</v>
      </c>
      <c r="W5" s="206">
        <v>6.98</v>
      </c>
      <c r="X5" s="206">
        <v>13.44</v>
      </c>
      <c r="Y5" s="206">
        <v>0</v>
      </c>
      <c r="Z5" s="206">
        <v>37.979999999999997</v>
      </c>
      <c r="AA5" s="206">
        <v>13.29</v>
      </c>
      <c r="AB5" s="206">
        <v>0</v>
      </c>
      <c r="AC5" s="206">
        <v>11.1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1.33</v>
      </c>
      <c r="E6" s="206">
        <v>0</v>
      </c>
      <c r="F6" s="206">
        <v>0</v>
      </c>
      <c r="G6" s="206">
        <v>8.82</v>
      </c>
      <c r="H6" s="206">
        <v>0</v>
      </c>
      <c r="I6" s="206">
        <v>21.85</v>
      </c>
      <c r="J6" s="206">
        <v>0.42</v>
      </c>
      <c r="K6" s="206">
        <v>44.74</v>
      </c>
      <c r="L6" s="206">
        <v>29.06</v>
      </c>
      <c r="M6" s="206">
        <v>0</v>
      </c>
      <c r="N6" s="206">
        <v>1.1499999999999999</v>
      </c>
      <c r="O6" s="206">
        <v>1.92</v>
      </c>
      <c r="P6" s="206">
        <v>2.6</v>
      </c>
      <c r="Q6" s="206">
        <v>3.62</v>
      </c>
      <c r="R6" s="206">
        <v>2.61</v>
      </c>
      <c r="S6" s="206">
        <v>3.24</v>
      </c>
      <c r="T6" s="206">
        <v>1.41</v>
      </c>
      <c r="U6" s="206">
        <v>10.54</v>
      </c>
      <c r="V6" s="206">
        <v>4.6100000000000003</v>
      </c>
      <c r="W6" s="206">
        <v>6.98</v>
      </c>
      <c r="X6" s="206">
        <v>13.44</v>
      </c>
      <c r="Y6" s="206">
        <v>0</v>
      </c>
      <c r="Z6" s="206">
        <v>37.979999999999997</v>
      </c>
      <c r="AA6" s="206">
        <v>13.29</v>
      </c>
      <c r="AB6" s="206">
        <v>0</v>
      </c>
      <c r="AC6" s="206">
        <v>11.1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1.33</v>
      </c>
      <c r="E7" s="206">
        <v>0</v>
      </c>
      <c r="F7" s="206">
        <v>0</v>
      </c>
      <c r="G7" s="206">
        <v>8.82</v>
      </c>
      <c r="H7" s="206">
        <v>0</v>
      </c>
      <c r="I7" s="206">
        <v>21.85</v>
      </c>
      <c r="J7" s="206">
        <v>0.42</v>
      </c>
      <c r="K7" s="206">
        <v>44.73</v>
      </c>
      <c r="L7" s="206">
        <v>29.06</v>
      </c>
      <c r="M7" s="206">
        <v>0</v>
      </c>
      <c r="N7" s="206">
        <v>1.1499999999999999</v>
      </c>
      <c r="O7" s="206">
        <v>1.92</v>
      </c>
      <c r="P7" s="206">
        <v>2.6</v>
      </c>
      <c r="Q7" s="206">
        <v>3.62</v>
      </c>
      <c r="R7" s="206">
        <v>2.61</v>
      </c>
      <c r="S7" s="206">
        <v>3.24</v>
      </c>
      <c r="T7" s="206">
        <v>1.41</v>
      </c>
      <c r="U7" s="206">
        <v>10.54</v>
      </c>
      <c r="V7" s="206">
        <v>4.6100000000000003</v>
      </c>
      <c r="W7" s="206">
        <v>6.98</v>
      </c>
      <c r="X7" s="206">
        <v>13.44</v>
      </c>
      <c r="Y7" s="206">
        <v>0</v>
      </c>
      <c r="Z7" s="206">
        <v>37.979999999999997</v>
      </c>
      <c r="AA7" s="206">
        <v>13.29</v>
      </c>
      <c r="AB7" s="206">
        <v>0</v>
      </c>
      <c r="AC7" s="206">
        <v>11.1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1.33</v>
      </c>
      <c r="E8" s="206">
        <v>0</v>
      </c>
      <c r="F8" s="206">
        <v>0</v>
      </c>
      <c r="G8" s="206">
        <v>8.82</v>
      </c>
      <c r="H8" s="206">
        <v>0</v>
      </c>
      <c r="I8" s="206">
        <v>21.85</v>
      </c>
      <c r="J8" s="206">
        <v>0.42</v>
      </c>
      <c r="K8" s="206">
        <v>44.74</v>
      </c>
      <c r="L8" s="206">
        <v>29.06</v>
      </c>
      <c r="M8" s="206">
        <v>0</v>
      </c>
      <c r="N8" s="206">
        <v>1.1499999999999999</v>
      </c>
      <c r="O8" s="206">
        <v>1.92</v>
      </c>
      <c r="P8" s="206">
        <v>2.6</v>
      </c>
      <c r="Q8" s="206">
        <v>3.62</v>
      </c>
      <c r="R8" s="206">
        <v>2.61</v>
      </c>
      <c r="S8" s="206">
        <v>3.24</v>
      </c>
      <c r="T8" s="206">
        <v>1.41</v>
      </c>
      <c r="U8" s="206">
        <v>10.54</v>
      </c>
      <c r="V8" s="206">
        <v>4.6100000000000003</v>
      </c>
      <c r="W8" s="206">
        <v>6.98</v>
      </c>
      <c r="X8" s="206">
        <v>13.44</v>
      </c>
      <c r="Y8" s="206">
        <v>0</v>
      </c>
      <c r="Z8" s="206">
        <v>37.979999999999997</v>
      </c>
      <c r="AA8" s="206">
        <v>13.29</v>
      </c>
      <c r="AB8" s="206">
        <v>0</v>
      </c>
      <c r="AC8" s="206">
        <v>10.97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1.33</v>
      </c>
      <c r="E9" s="206">
        <v>0</v>
      </c>
      <c r="F9" s="206">
        <v>0</v>
      </c>
      <c r="G9" s="206">
        <v>8.82</v>
      </c>
      <c r="H9" s="206">
        <v>0</v>
      </c>
      <c r="I9" s="206">
        <v>21.85</v>
      </c>
      <c r="J9" s="206">
        <v>0.42</v>
      </c>
      <c r="K9" s="206">
        <v>44.04</v>
      </c>
      <c r="L9" s="206">
        <v>29.06</v>
      </c>
      <c r="M9" s="206">
        <v>0</v>
      </c>
      <c r="N9" s="206">
        <v>1.1499999999999999</v>
      </c>
      <c r="O9" s="206">
        <v>1.92</v>
      </c>
      <c r="P9" s="206">
        <v>2.6</v>
      </c>
      <c r="Q9" s="206">
        <v>3.62</v>
      </c>
      <c r="R9" s="206">
        <v>2.61</v>
      </c>
      <c r="S9" s="206">
        <v>3.24</v>
      </c>
      <c r="T9" s="206">
        <v>1.41</v>
      </c>
      <c r="U9" s="206">
        <v>10.54</v>
      </c>
      <c r="V9" s="206">
        <v>4.6100000000000003</v>
      </c>
      <c r="W9" s="206">
        <v>6.98</v>
      </c>
      <c r="X9" s="206">
        <v>13.44</v>
      </c>
      <c r="Y9" s="206">
        <v>0</v>
      </c>
      <c r="Z9" s="206">
        <v>37.979999999999997</v>
      </c>
      <c r="AA9" s="206">
        <v>13.29</v>
      </c>
      <c r="AB9" s="206">
        <v>0</v>
      </c>
      <c r="AC9" s="206">
        <v>10.97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1.33</v>
      </c>
      <c r="E10" s="206">
        <v>0</v>
      </c>
      <c r="F10" s="206">
        <v>0</v>
      </c>
      <c r="G10" s="206">
        <v>8.82</v>
      </c>
      <c r="H10" s="206">
        <v>0</v>
      </c>
      <c r="I10" s="206">
        <v>21.85</v>
      </c>
      <c r="J10" s="206">
        <v>0.42</v>
      </c>
      <c r="K10" s="206">
        <v>44.07</v>
      </c>
      <c r="L10" s="206">
        <v>29.06</v>
      </c>
      <c r="M10" s="206">
        <v>0</v>
      </c>
      <c r="N10" s="206">
        <v>1.1499999999999999</v>
      </c>
      <c r="O10" s="206">
        <v>1.92</v>
      </c>
      <c r="P10" s="206">
        <v>2.6</v>
      </c>
      <c r="Q10" s="206">
        <v>3.62</v>
      </c>
      <c r="R10" s="206">
        <v>2.61</v>
      </c>
      <c r="S10" s="206">
        <v>3.24</v>
      </c>
      <c r="T10" s="206">
        <v>1.41</v>
      </c>
      <c r="U10" s="206">
        <v>10.54</v>
      </c>
      <c r="V10" s="206">
        <v>4.6100000000000003</v>
      </c>
      <c r="W10" s="206">
        <v>6.98</v>
      </c>
      <c r="X10" s="206">
        <v>13.44</v>
      </c>
      <c r="Y10" s="206">
        <v>0</v>
      </c>
      <c r="Z10" s="206">
        <v>37.979999999999997</v>
      </c>
      <c r="AA10" s="206">
        <v>13.29</v>
      </c>
      <c r="AB10" s="206">
        <v>0</v>
      </c>
      <c r="AC10" s="206">
        <v>10.97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1.33</v>
      </c>
      <c r="E11" s="206">
        <v>0</v>
      </c>
      <c r="F11" s="206">
        <v>0</v>
      </c>
      <c r="G11" s="206">
        <v>8.82</v>
      </c>
      <c r="H11" s="206">
        <v>0</v>
      </c>
      <c r="I11" s="206">
        <v>21.85</v>
      </c>
      <c r="J11" s="206">
        <v>0.42</v>
      </c>
      <c r="K11" s="206">
        <v>44.04</v>
      </c>
      <c r="L11" s="206">
        <v>29.06</v>
      </c>
      <c r="M11" s="206">
        <v>0</v>
      </c>
      <c r="N11" s="206">
        <v>1.1499999999999999</v>
      </c>
      <c r="O11" s="206">
        <v>1.92</v>
      </c>
      <c r="P11" s="206">
        <v>2.6</v>
      </c>
      <c r="Q11" s="206">
        <v>3.62</v>
      </c>
      <c r="R11" s="206">
        <v>2.61</v>
      </c>
      <c r="S11" s="206">
        <v>3.24</v>
      </c>
      <c r="T11" s="206">
        <v>1.41</v>
      </c>
      <c r="U11" s="206">
        <v>10.54</v>
      </c>
      <c r="V11" s="206">
        <v>4.6100000000000003</v>
      </c>
      <c r="W11" s="206">
        <v>6.98</v>
      </c>
      <c r="X11" s="206">
        <v>13.44</v>
      </c>
      <c r="Y11" s="206">
        <v>0</v>
      </c>
      <c r="Z11" s="206">
        <v>37.979999999999997</v>
      </c>
      <c r="AA11" s="206">
        <v>13.29</v>
      </c>
      <c r="AB11" s="206">
        <v>0</v>
      </c>
      <c r="AC11" s="206">
        <v>10.97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1.33</v>
      </c>
      <c r="E12" s="206">
        <v>0</v>
      </c>
      <c r="F12" s="206">
        <v>0</v>
      </c>
      <c r="G12" s="206">
        <v>8.82</v>
      </c>
      <c r="H12" s="206">
        <v>0</v>
      </c>
      <c r="I12" s="206">
        <v>21.85</v>
      </c>
      <c r="J12" s="206">
        <v>0.42</v>
      </c>
      <c r="K12" s="206">
        <v>44.07</v>
      </c>
      <c r="L12" s="206">
        <v>29.06</v>
      </c>
      <c r="M12" s="206">
        <v>0</v>
      </c>
      <c r="N12" s="206">
        <v>1.1499999999999999</v>
      </c>
      <c r="O12" s="206">
        <v>1.92</v>
      </c>
      <c r="P12" s="206">
        <v>2.6</v>
      </c>
      <c r="Q12" s="206">
        <v>3.62</v>
      </c>
      <c r="R12" s="206">
        <v>2.61</v>
      </c>
      <c r="S12" s="206">
        <v>3.24</v>
      </c>
      <c r="T12" s="206">
        <v>1.41</v>
      </c>
      <c r="U12" s="206">
        <v>10.54</v>
      </c>
      <c r="V12" s="206">
        <v>4.6100000000000003</v>
      </c>
      <c r="W12" s="206">
        <v>6.98</v>
      </c>
      <c r="X12" s="206">
        <v>13.44</v>
      </c>
      <c r="Y12" s="206">
        <v>0</v>
      </c>
      <c r="Z12" s="206">
        <v>37.979999999999997</v>
      </c>
      <c r="AA12" s="206">
        <v>13.29</v>
      </c>
      <c r="AB12" s="206">
        <v>0</v>
      </c>
      <c r="AC12" s="206">
        <v>10.97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1.33</v>
      </c>
      <c r="E13" s="206">
        <v>0</v>
      </c>
      <c r="F13" s="206">
        <v>0</v>
      </c>
      <c r="G13" s="206">
        <v>8.82</v>
      </c>
      <c r="H13" s="206">
        <v>0</v>
      </c>
      <c r="I13" s="206">
        <v>21.85</v>
      </c>
      <c r="J13" s="206">
        <v>0.42</v>
      </c>
      <c r="K13" s="206">
        <v>44.04</v>
      </c>
      <c r="L13" s="206">
        <v>29.06</v>
      </c>
      <c r="M13" s="206">
        <v>0</v>
      </c>
      <c r="N13" s="206">
        <v>1.1499999999999999</v>
      </c>
      <c r="O13" s="206">
        <v>1.24</v>
      </c>
      <c r="P13" s="206">
        <v>2.6</v>
      </c>
      <c r="Q13" s="206">
        <v>3.62</v>
      </c>
      <c r="R13" s="206">
        <v>2.61</v>
      </c>
      <c r="S13" s="206">
        <v>3.24</v>
      </c>
      <c r="T13" s="206">
        <v>1.41</v>
      </c>
      <c r="U13" s="206">
        <v>10.54</v>
      </c>
      <c r="V13" s="206">
        <v>4.6100000000000003</v>
      </c>
      <c r="W13" s="206">
        <v>6.98</v>
      </c>
      <c r="X13" s="206">
        <v>13.44</v>
      </c>
      <c r="Y13" s="206">
        <v>0</v>
      </c>
      <c r="Z13" s="206">
        <v>37.979999999999997</v>
      </c>
      <c r="AA13" s="206">
        <v>13.29</v>
      </c>
      <c r="AB13" s="206">
        <v>0</v>
      </c>
      <c r="AC13" s="206">
        <v>10.97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1.33</v>
      </c>
      <c r="E14" s="206">
        <v>0</v>
      </c>
      <c r="F14" s="206">
        <v>0</v>
      </c>
      <c r="G14" s="206">
        <v>8.82</v>
      </c>
      <c r="H14" s="206">
        <v>0</v>
      </c>
      <c r="I14" s="206">
        <v>21.85</v>
      </c>
      <c r="J14" s="206">
        <v>0.42</v>
      </c>
      <c r="K14" s="206">
        <v>44.07</v>
      </c>
      <c r="L14" s="206">
        <v>29.06</v>
      </c>
      <c r="M14" s="206">
        <v>0</v>
      </c>
      <c r="N14" s="206">
        <v>1.1499999999999999</v>
      </c>
      <c r="O14" s="206">
        <v>1.24</v>
      </c>
      <c r="P14" s="206">
        <v>2.6</v>
      </c>
      <c r="Q14" s="206">
        <v>3.62</v>
      </c>
      <c r="R14" s="206">
        <v>2.61</v>
      </c>
      <c r="S14" s="206">
        <v>3.24</v>
      </c>
      <c r="T14" s="206">
        <v>1.41</v>
      </c>
      <c r="U14" s="206">
        <v>10.54</v>
      </c>
      <c r="V14" s="206">
        <v>4.6100000000000003</v>
      </c>
      <c r="W14" s="206">
        <v>6.98</v>
      </c>
      <c r="X14" s="206">
        <v>13.44</v>
      </c>
      <c r="Y14" s="206">
        <v>0</v>
      </c>
      <c r="Z14" s="206">
        <v>37.979999999999997</v>
      </c>
      <c r="AA14" s="206">
        <v>13.29</v>
      </c>
      <c r="AB14" s="206">
        <v>0</v>
      </c>
      <c r="AC14" s="206">
        <v>10.97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1.33</v>
      </c>
      <c r="E15" s="206">
        <v>0</v>
      </c>
      <c r="F15" s="206">
        <v>0</v>
      </c>
      <c r="G15" s="206">
        <v>8.82</v>
      </c>
      <c r="H15" s="206">
        <v>0</v>
      </c>
      <c r="I15" s="206">
        <v>21.85</v>
      </c>
      <c r="J15" s="206">
        <v>0.42</v>
      </c>
      <c r="K15" s="206">
        <v>44.04</v>
      </c>
      <c r="L15" s="206">
        <v>29.06</v>
      </c>
      <c r="M15" s="206">
        <v>0</v>
      </c>
      <c r="N15" s="206">
        <v>1.1499999999999999</v>
      </c>
      <c r="O15" s="206">
        <v>1.24</v>
      </c>
      <c r="P15" s="206">
        <v>2.6</v>
      </c>
      <c r="Q15" s="206">
        <v>3.62</v>
      </c>
      <c r="R15" s="206">
        <v>2.61</v>
      </c>
      <c r="S15" s="206">
        <v>3.24</v>
      </c>
      <c r="T15" s="206">
        <v>1.41</v>
      </c>
      <c r="U15" s="206">
        <v>10.54</v>
      </c>
      <c r="V15" s="206">
        <v>4.6100000000000003</v>
      </c>
      <c r="W15" s="206">
        <v>6.98</v>
      </c>
      <c r="X15" s="206">
        <v>13.44</v>
      </c>
      <c r="Y15" s="206">
        <v>0</v>
      </c>
      <c r="Z15" s="206">
        <v>37.979999999999997</v>
      </c>
      <c r="AA15" s="206">
        <v>13.29</v>
      </c>
      <c r="AB15" s="206">
        <v>0</v>
      </c>
      <c r="AC15" s="206">
        <v>11.1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1.33</v>
      </c>
      <c r="E16" s="206">
        <v>0</v>
      </c>
      <c r="F16" s="206">
        <v>0</v>
      </c>
      <c r="G16" s="206">
        <v>8.82</v>
      </c>
      <c r="H16" s="206">
        <v>0</v>
      </c>
      <c r="I16" s="206">
        <v>21.85</v>
      </c>
      <c r="J16" s="206">
        <v>0.42</v>
      </c>
      <c r="K16" s="206">
        <v>44.07</v>
      </c>
      <c r="L16" s="206">
        <v>29.06</v>
      </c>
      <c r="M16" s="206">
        <v>0</v>
      </c>
      <c r="N16" s="206">
        <v>1.1499999999999999</v>
      </c>
      <c r="O16" s="206">
        <v>1.24</v>
      </c>
      <c r="P16" s="206">
        <v>2.6</v>
      </c>
      <c r="Q16" s="206">
        <v>3.62</v>
      </c>
      <c r="R16" s="206">
        <v>2.61</v>
      </c>
      <c r="S16" s="206">
        <v>3.24</v>
      </c>
      <c r="T16" s="206">
        <v>1.41</v>
      </c>
      <c r="U16" s="206">
        <v>10.54</v>
      </c>
      <c r="V16" s="206">
        <v>4.6100000000000003</v>
      </c>
      <c r="W16" s="206">
        <v>6.98</v>
      </c>
      <c r="X16" s="206">
        <v>13.44</v>
      </c>
      <c r="Y16" s="206">
        <v>0</v>
      </c>
      <c r="Z16" s="206">
        <v>37.979999999999997</v>
      </c>
      <c r="AA16" s="206">
        <v>13.29</v>
      </c>
      <c r="AB16" s="206">
        <v>0</v>
      </c>
      <c r="AC16" s="206">
        <v>11.1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1.33</v>
      </c>
      <c r="E17" s="206">
        <v>0</v>
      </c>
      <c r="F17" s="206">
        <v>0</v>
      </c>
      <c r="G17" s="206">
        <v>8.82</v>
      </c>
      <c r="H17" s="206">
        <v>0</v>
      </c>
      <c r="I17" s="206">
        <v>21.85</v>
      </c>
      <c r="J17" s="206">
        <v>0.42</v>
      </c>
      <c r="K17" s="206">
        <v>44.04</v>
      </c>
      <c r="L17" s="206">
        <v>29.06</v>
      </c>
      <c r="M17" s="206">
        <v>0</v>
      </c>
      <c r="N17" s="206">
        <v>1.1499999999999999</v>
      </c>
      <c r="O17" s="206">
        <v>1.24</v>
      </c>
      <c r="P17" s="206">
        <v>2.6</v>
      </c>
      <c r="Q17" s="206">
        <v>3.62</v>
      </c>
      <c r="R17" s="206">
        <v>2.61</v>
      </c>
      <c r="S17" s="206">
        <v>3.24</v>
      </c>
      <c r="T17" s="206">
        <v>1.41</v>
      </c>
      <c r="U17" s="206">
        <v>10.54</v>
      </c>
      <c r="V17" s="206">
        <v>4.6100000000000003</v>
      </c>
      <c r="W17" s="206">
        <v>6.98</v>
      </c>
      <c r="X17" s="206">
        <v>13.44</v>
      </c>
      <c r="Y17" s="206">
        <v>0</v>
      </c>
      <c r="Z17" s="206">
        <v>37.979999999999997</v>
      </c>
      <c r="AA17" s="206">
        <v>13.29</v>
      </c>
      <c r="AB17" s="206">
        <v>0</v>
      </c>
      <c r="AC17" s="206">
        <v>11.1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1.33</v>
      </c>
      <c r="E18" s="206">
        <v>0</v>
      </c>
      <c r="F18" s="206">
        <v>0</v>
      </c>
      <c r="G18" s="206">
        <v>8.82</v>
      </c>
      <c r="H18" s="206">
        <v>0</v>
      </c>
      <c r="I18" s="206">
        <v>21.85</v>
      </c>
      <c r="J18" s="206">
        <v>0.42</v>
      </c>
      <c r="K18" s="206">
        <v>44.07</v>
      </c>
      <c r="L18" s="206">
        <v>29.06</v>
      </c>
      <c r="M18" s="206">
        <v>0</v>
      </c>
      <c r="N18" s="206">
        <v>1.1499999999999999</v>
      </c>
      <c r="O18" s="206">
        <v>1.92</v>
      </c>
      <c r="P18" s="206">
        <v>2.6</v>
      </c>
      <c r="Q18" s="206">
        <v>3.62</v>
      </c>
      <c r="R18" s="206">
        <v>2.61</v>
      </c>
      <c r="S18" s="206">
        <v>3.24</v>
      </c>
      <c r="T18" s="206">
        <v>1.41</v>
      </c>
      <c r="U18" s="206">
        <v>10.54</v>
      </c>
      <c r="V18" s="206">
        <v>4.6100000000000003</v>
      </c>
      <c r="W18" s="206">
        <v>6.98</v>
      </c>
      <c r="X18" s="206">
        <v>13.44</v>
      </c>
      <c r="Y18" s="206">
        <v>0</v>
      </c>
      <c r="Z18" s="206">
        <v>37.979999999999997</v>
      </c>
      <c r="AA18" s="206">
        <v>13.29</v>
      </c>
      <c r="AB18" s="206">
        <v>0</v>
      </c>
      <c r="AC18" s="206">
        <v>11.1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1.33</v>
      </c>
      <c r="E19" s="206">
        <v>0</v>
      </c>
      <c r="F19" s="206">
        <v>0</v>
      </c>
      <c r="G19" s="206">
        <v>8.82</v>
      </c>
      <c r="H19" s="206">
        <v>0</v>
      </c>
      <c r="I19" s="206">
        <v>21.85</v>
      </c>
      <c r="J19" s="206">
        <v>0.42</v>
      </c>
      <c r="K19" s="206">
        <v>44.04</v>
      </c>
      <c r="L19" s="206">
        <v>29.06</v>
      </c>
      <c r="M19" s="206">
        <v>0</v>
      </c>
      <c r="N19" s="206">
        <v>1.1499999999999999</v>
      </c>
      <c r="O19" s="206">
        <v>1.92</v>
      </c>
      <c r="P19" s="206">
        <v>0.28999999999999998</v>
      </c>
      <c r="Q19" s="206">
        <v>3.62</v>
      </c>
      <c r="R19" s="206">
        <v>2.61</v>
      </c>
      <c r="S19" s="206">
        <v>3.24</v>
      </c>
      <c r="T19" s="206">
        <v>1.41</v>
      </c>
      <c r="U19" s="206">
        <v>10.54</v>
      </c>
      <c r="V19" s="206">
        <v>4.6100000000000003</v>
      </c>
      <c r="W19" s="206">
        <v>6.98</v>
      </c>
      <c r="X19" s="206">
        <v>13.44</v>
      </c>
      <c r="Y19" s="206">
        <v>0</v>
      </c>
      <c r="Z19" s="206">
        <v>37.979999999999997</v>
      </c>
      <c r="AA19" s="206">
        <v>13.29</v>
      </c>
      <c r="AB19" s="206">
        <v>0</v>
      </c>
      <c r="AC19" s="206">
        <v>11.1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1.33</v>
      </c>
      <c r="E20" s="206">
        <v>0</v>
      </c>
      <c r="F20" s="206">
        <v>0</v>
      </c>
      <c r="G20" s="206">
        <v>8.82</v>
      </c>
      <c r="H20" s="206">
        <v>0</v>
      </c>
      <c r="I20" s="206">
        <v>21.85</v>
      </c>
      <c r="J20" s="206">
        <v>0.42</v>
      </c>
      <c r="K20" s="206">
        <v>44.07</v>
      </c>
      <c r="L20" s="206">
        <v>29.06</v>
      </c>
      <c r="M20" s="206">
        <v>0</v>
      </c>
      <c r="N20" s="206">
        <v>1.1499999999999999</v>
      </c>
      <c r="O20" s="206">
        <v>1.92</v>
      </c>
      <c r="P20" s="206">
        <v>0.28999999999999998</v>
      </c>
      <c r="Q20" s="206">
        <v>3.62</v>
      </c>
      <c r="R20" s="206">
        <v>2.61</v>
      </c>
      <c r="S20" s="206">
        <v>3.24</v>
      </c>
      <c r="T20" s="206">
        <v>1.41</v>
      </c>
      <c r="U20" s="206">
        <v>10.54</v>
      </c>
      <c r="V20" s="206">
        <v>4.6100000000000003</v>
      </c>
      <c r="W20" s="206">
        <v>6.98</v>
      </c>
      <c r="X20" s="206">
        <v>13.44</v>
      </c>
      <c r="Y20" s="206">
        <v>0</v>
      </c>
      <c r="Z20" s="206">
        <v>37.979999999999997</v>
      </c>
      <c r="AA20" s="206">
        <v>13.29</v>
      </c>
      <c r="AB20" s="206">
        <v>0</v>
      </c>
      <c r="AC20" s="206">
        <v>11.1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1.33</v>
      </c>
      <c r="E21" s="206">
        <v>0</v>
      </c>
      <c r="F21" s="206">
        <v>0</v>
      </c>
      <c r="G21" s="206">
        <v>8.82</v>
      </c>
      <c r="H21" s="206">
        <v>0</v>
      </c>
      <c r="I21" s="206">
        <v>21.85</v>
      </c>
      <c r="J21" s="206">
        <v>0.42</v>
      </c>
      <c r="K21" s="206">
        <v>44.04</v>
      </c>
      <c r="L21" s="206">
        <v>29.06</v>
      </c>
      <c r="M21" s="206">
        <v>0</v>
      </c>
      <c r="N21" s="206">
        <v>1.1499999999999999</v>
      </c>
      <c r="O21" s="206">
        <v>1.92</v>
      </c>
      <c r="P21" s="206">
        <v>0.28999999999999998</v>
      </c>
      <c r="Q21" s="206">
        <v>3.62</v>
      </c>
      <c r="R21" s="206">
        <v>2.61</v>
      </c>
      <c r="S21" s="206">
        <v>3.24</v>
      </c>
      <c r="T21" s="206">
        <v>1.41</v>
      </c>
      <c r="U21" s="206">
        <v>10.54</v>
      </c>
      <c r="V21" s="206">
        <v>4.6100000000000003</v>
      </c>
      <c r="W21" s="206">
        <v>6.98</v>
      </c>
      <c r="X21" s="206">
        <v>13.44</v>
      </c>
      <c r="Y21" s="206">
        <v>0</v>
      </c>
      <c r="Z21" s="206">
        <v>37.979999999999997</v>
      </c>
      <c r="AA21" s="206">
        <v>13.29</v>
      </c>
      <c r="AB21" s="206">
        <v>0</v>
      </c>
      <c r="AC21" s="206">
        <v>11.1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1.33</v>
      </c>
      <c r="E22" s="206">
        <v>0</v>
      </c>
      <c r="F22" s="206">
        <v>0</v>
      </c>
      <c r="G22" s="206">
        <v>8.82</v>
      </c>
      <c r="H22" s="206">
        <v>0</v>
      </c>
      <c r="I22" s="206">
        <v>21.85</v>
      </c>
      <c r="J22" s="206">
        <v>0.42</v>
      </c>
      <c r="K22" s="206">
        <v>44.07</v>
      </c>
      <c r="L22" s="206">
        <v>29.06</v>
      </c>
      <c r="M22" s="206">
        <v>0</v>
      </c>
      <c r="N22" s="206">
        <v>1.1499999999999999</v>
      </c>
      <c r="O22" s="206">
        <v>1.92</v>
      </c>
      <c r="P22" s="206">
        <v>0.28999999999999998</v>
      </c>
      <c r="Q22" s="206">
        <v>3.62</v>
      </c>
      <c r="R22" s="206">
        <v>2.61</v>
      </c>
      <c r="S22" s="206">
        <v>3.24</v>
      </c>
      <c r="T22" s="206">
        <v>1.41</v>
      </c>
      <c r="U22" s="206">
        <v>10.54</v>
      </c>
      <c r="V22" s="206">
        <v>4.6100000000000003</v>
      </c>
      <c r="W22" s="206">
        <v>6.98</v>
      </c>
      <c r="X22" s="206">
        <v>13.44</v>
      </c>
      <c r="Y22" s="206">
        <v>0</v>
      </c>
      <c r="Z22" s="206">
        <v>37.979999999999997</v>
      </c>
      <c r="AA22" s="206">
        <v>13.29</v>
      </c>
      <c r="AB22" s="206">
        <v>0</v>
      </c>
      <c r="AC22" s="206">
        <v>11.1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1.33</v>
      </c>
      <c r="E23" s="206">
        <v>0</v>
      </c>
      <c r="F23" s="206">
        <v>0</v>
      </c>
      <c r="G23" s="206">
        <v>8.82</v>
      </c>
      <c r="H23" s="206">
        <v>0</v>
      </c>
      <c r="I23" s="206">
        <v>21.85</v>
      </c>
      <c r="J23" s="206">
        <v>0.42</v>
      </c>
      <c r="K23" s="206">
        <v>44.2</v>
      </c>
      <c r="L23" s="206">
        <v>29.06</v>
      </c>
      <c r="M23" s="206">
        <v>0</v>
      </c>
      <c r="N23" s="206">
        <v>1.1499999999999999</v>
      </c>
      <c r="O23" s="206">
        <v>1.92</v>
      </c>
      <c r="P23" s="206">
        <v>0.28999999999999998</v>
      </c>
      <c r="Q23" s="206">
        <v>3.62</v>
      </c>
      <c r="R23" s="206">
        <v>2.84</v>
      </c>
      <c r="S23" s="206">
        <v>3.43</v>
      </c>
      <c r="T23" s="206">
        <v>1.41</v>
      </c>
      <c r="U23" s="206">
        <v>10.54</v>
      </c>
      <c r="V23" s="206">
        <v>4.6100000000000003</v>
      </c>
      <c r="W23" s="206">
        <v>6.98</v>
      </c>
      <c r="X23" s="206">
        <v>13.44</v>
      </c>
      <c r="Y23" s="206">
        <v>0</v>
      </c>
      <c r="Z23" s="206">
        <v>37.979999999999997</v>
      </c>
      <c r="AA23" s="206">
        <v>13.29</v>
      </c>
      <c r="AB23" s="206">
        <v>0</v>
      </c>
      <c r="AC23" s="206">
        <v>11.1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1.33</v>
      </c>
      <c r="E24" s="206">
        <v>0</v>
      </c>
      <c r="F24" s="206">
        <v>0</v>
      </c>
      <c r="G24" s="206">
        <v>8.82</v>
      </c>
      <c r="H24" s="206">
        <v>0</v>
      </c>
      <c r="I24" s="206">
        <v>21.85</v>
      </c>
      <c r="J24" s="206">
        <v>0.42</v>
      </c>
      <c r="K24" s="206">
        <v>44.24</v>
      </c>
      <c r="L24" s="206">
        <v>29.06</v>
      </c>
      <c r="M24" s="206">
        <v>0</v>
      </c>
      <c r="N24" s="206">
        <v>1.1499999999999999</v>
      </c>
      <c r="O24" s="206">
        <v>1.92</v>
      </c>
      <c r="P24" s="206">
        <v>0.28999999999999998</v>
      </c>
      <c r="Q24" s="206">
        <v>3.62</v>
      </c>
      <c r="R24" s="206">
        <v>2.94</v>
      </c>
      <c r="S24" s="206">
        <v>3.43</v>
      </c>
      <c r="T24" s="206">
        <v>1.41</v>
      </c>
      <c r="U24" s="206">
        <v>10.54</v>
      </c>
      <c r="V24" s="206">
        <v>4.6100000000000003</v>
      </c>
      <c r="W24" s="206">
        <v>6.98</v>
      </c>
      <c r="X24" s="206">
        <v>13.44</v>
      </c>
      <c r="Y24" s="206">
        <v>0</v>
      </c>
      <c r="Z24" s="206">
        <v>37.979999999999997</v>
      </c>
      <c r="AA24" s="206">
        <v>13.29</v>
      </c>
      <c r="AB24" s="206">
        <v>0</v>
      </c>
      <c r="AC24" s="206">
        <v>11.1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1.33</v>
      </c>
      <c r="E25" s="206">
        <v>0</v>
      </c>
      <c r="F25" s="206">
        <v>0</v>
      </c>
      <c r="G25" s="206">
        <v>8.82</v>
      </c>
      <c r="H25" s="206">
        <v>0</v>
      </c>
      <c r="I25" s="206">
        <v>21.85</v>
      </c>
      <c r="J25" s="206">
        <v>0.42</v>
      </c>
      <c r="K25" s="206">
        <v>44.2</v>
      </c>
      <c r="L25" s="206">
        <v>29.06</v>
      </c>
      <c r="M25" s="206">
        <v>0</v>
      </c>
      <c r="N25" s="206">
        <v>1.1499999999999999</v>
      </c>
      <c r="O25" s="206">
        <v>1.92</v>
      </c>
      <c r="P25" s="206">
        <v>2.31</v>
      </c>
      <c r="Q25" s="206">
        <v>3.62</v>
      </c>
      <c r="R25" s="206">
        <v>2.94</v>
      </c>
      <c r="S25" s="206">
        <v>3.81</v>
      </c>
      <c r="T25" s="206">
        <v>1.41</v>
      </c>
      <c r="U25" s="206">
        <v>10.54</v>
      </c>
      <c r="V25" s="206">
        <v>4.6100000000000003</v>
      </c>
      <c r="W25" s="206">
        <v>6.98</v>
      </c>
      <c r="X25" s="206">
        <v>13.44</v>
      </c>
      <c r="Y25" s="206">
        <v>0</v>
      </c>
      <c r="Z25" s="206">
        <v>37.979999999999997</v>
      </c>
      <c r="AA25" s="206">
        <v>13.29</v>
      </c>
      <c r="AB25" s="206">
        <v>0</v>
      </c>
      <c r="AC25" s="206">
        <v>11.1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1.33</v>
      </c>
      <c r="E26" s="206">
        <v>0</v>
      </c>
      <c r="F26" s="206">
        <v>0</v>
      </c>
      <c r="G26" s="206">
        <v>8.82</v>
      </c>
      <c r="H26" s="206">
        <v>0</v>
      </c>
      <c r="I26" s="206">
        <v>21.85</v>
      </c>
      <c r="J26" s="206">
        <v>0.42</v>
      </c>
      <c r="K26" s="206">
        <v>45.97</v>
      </c>
      <c r="L26" s="206">
        <v>29.06</v>
      </c>
      <c r="M26" s="206">
        <v>0</v>
      </c>
      <c r="N26" s="206">
        <v>1.1499999999999999</v>
      </c>
      <c r="O26" s="206">
        <v>1.92</v>
      </c>
      <c r="P26" s="206">
        <v>2.31</v>
      </c>
      <c r="Q26" s="206">
        <v>3.62</v>
      </c>
      <c r="R26" s="206">
        <v>3.46</v>
      </c>
      <c r="S26" s="206">
        <v>3.81</v>
      </c>
      <c r="T26" s="206">
        <v>1.41</v>
      </c>
      <c r="U26" s="206">
        <v>10.54</v>
      </c>
      <c r="V26" s="206">
        <v>4.6100000000000003</v>
      </c>
      <c r="W26" s="206">
        <v>6.98</v>
      </c>
      <c r="X26" s="206">
        <v>13.44</v>
      </c>
      <c r="Y26" s="206">
        <v>0</v>
      </c>
      <c r="Z26" s="206">
        <v>2.7</v>
      </c>
      <c r="AA26" s="206">
        <v>0.87</v>
      </c>
      <c r="AB26" s="206">
        <v>0</v>
      </c>
      <c r="AC26" s="206">
        <v>11.1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9.02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1.33</v>
      </c>
      <c r="E27" s="206">
        <v>0</v>
      </c>
      <c r="F27" s="206">
        <v>0</v>
      </c>
      <c r="G27" s="206">
        <v>8.82</v>
      </c>
      <c r="H27" s="206">
        <v>0</v>
      </c>
      <c r="I27" s="206">
        <v>21.85</v>
      </c>
      <c r="J27" s="206">
        <v>0.42</v>
      </c>
      <c r="K27" s="206">
        <v>46.27</v>
      </c>
      <c r="L27" s="206">
        <v>29.06</v>
      </c>
      <c r="M27" s="206">
        <v>0</v>
      </c>
      <c r="N27" s="206">
        <v>1.1499999999999999</v>
      </c>
      <c r="O27" s="206">
        <v>1.92</v>
      </c>
      <c r="P27" s="206">
        <v>2.31</v>
      </c>
      <c r="Q27" s="206">
        <v>3.62</v>
      </c>
      <c r="R27" s="206">
        <v>0.89</v>
      </c>
      <c r="S27" s="206">
        <v>3.89</v>
      </c>
      <c r="T27" s="206">
        <v>1.41</v>
      </c>
      <c r="U27" s="206">
        <v>10.54</v>
      </c>
      <c r="V27" s="206">
        <v>4.6100000000000003</v>
      </c>
      <c r="W27" s="206">
        <v>1.89</v>
      </c>
      <c r="X27" s="206">
        <v>2.4500000000000002</v>
      </c>
      <c r="Y27" s="206">
        <v>0</v>
      </c>
      <c r="Z27" s="206">
        <v>2.7</v>
      </c>
      <c r="AA27" s="206">
        <v>0.88</v>
      </c>
      <c r="AB27" s="206">
        <v>0</v>
      </c>
      <c r="AC27" s="206">
        <v>11.1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9.02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1.33</v>
      </c>
      <c r="E28" s="206">
        <v>0</v>
      </c>
      <c r="F28" s="206">
        <v>0</v>
      </c>
      <c r="G28" s="206">
        <v>8.82</v>
      </c>
      <c r="H28" s="206">
        <v>0</v>
      </c>
      <c r="I28" s="206">
        <v>21.85</v>
      </c>
      <c r="J28" s="206">
        <v>0.42</v>
      </c>
      <c r="K28" s="206">
        <v>45.97</v>
      </c>
      <c r="L28" s="206">
        <v>29.06</v>
      </c>
      <c r="M28" s="206">
        <v>0</v>
      </c>
      <c r="N28" s="206">
        <v>1.1499999999999999</v>
      </c>
      <c r="O28" s="206">
        <v>1.92</v>
      </c>
      <c r="P28" s="206">
        <v>2.31</v>
      </c>
      <c r="Q28" s="206">
        <v>3.62</v>
      </c>
      <c r="R28" s="206">
        <v>0.21</v>
      </c>
      <c r="S28" s="206">
        <v>3.82</v>
      </c>
      <c r="T28" s="206">
        <v>1.41</v>
      </c>
      <c r="U28" s="206">
        <v>10.54</v>
      </c>
      <c r="V28" s="206">
        <v>4.6100000000000003</v>
      </c>
      <c r="W28" s="206">
        <v>0.45</v>
      </c>
      <c r="X28" s="206">
        <v>0.96</v>
      </c>
      <c r="Y28" s="206">
        <v>0</v>
      </c>
      <c r="Z28" s="206">
        <v>2.7</v>
      </c>
      <c r="AA28" s="206">
        <v>0.88</v>
      </c>
      <c r="AB28" s="206">
        <v>0</v>
      </c>
      <c r="AC28" s="206">
        <v>11.1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9.02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1.33</v>
      </c>
      <c r="E29" s="206">
        <v>0</v>
      </c>
      <c r="F29" s="206">
        <v>0</v>
      </c>
      <c r="G29" s="206">
        <v>8.82</v>
      </c>
      <c r="H29" s="206">
        <v>0</v>
      </c>
      <c r="I29" s="206">
        <v>21.85</v>
      </c>
      <c r="J29" s="206">
        <v>0.42</v>
      </c>
      <c r="K29" s="206">
        <v>5.17</v>
      </c>
      <c r="L29" s="206">
        <v>1.66</v>
      </c>
      <c r="M29" s="206">
        <v>0</v>
      </c>
      <c r="N29" s="206">
        <v>1.1499999999999999</v>
      </c>
      <c r="O29" s="206">
        <v>1.92</v>
      </c>
      <c r="P29" s="206">
        <v>2.31</v>
      </c>
      <c r="Q29" s="206">
        <v>0.42</v>
      </c>
      <c r="R29" s="206">
        <v>0.21</v>
      </c>
      <c r="S29" s="206">
        <v>0.26</v>
      </c>
      <c r="T29" s="206">
        <v>1.41</v>
      </c>
      <c r="U29" s="206">
        <v>10.54</v>
      </c>
      <c r="V29" s="206">
        <v>0.27</v>
      </c>
      <c r="W29" s="206">
        <v>0.45</v>
      </c>
      <c r="X29" s="206">
        <v>0.96</v>
      </c>
      <c r="Y29" s="206">
        <v>0</v>
      </c>
      <c r="Z29" s="206">
        <v>2.7</v>
      </c>
      <c r="AA29" s="206">
        <v>0.88</v>
      </c>
      <c r="AB29" s="206">
        <v>0</v>
      </c>
      <c r="AC29" s="206">
        <v>11.1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9.02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1.33</v>
      </c>
      <c r="E30" s="206">
        <v>0</v>
      </c>
      <c r="F30" s="206">
        <v>0</v>
      </c>
      <c r="G30" s="206">
        <v>8.82</v>
      </c>
      <c r="H30" s="206">
        <v>0</v>
      </c>
      <c r="I30" s="206">
        <v>21.85</v>
      </c>
      <c r="J30" s="206">
        <v>0.42</v>
      </c>
      <c r="K30" s="206">
        <v>3.65</v>
      </c>
      <c r="L30" s="206">
        <v>1.66</v>
      </c>
      <c r="M30" s="206">
        <v>0</v>
      </c>
      <c r="N30" s="206">
        <v>1.1499999999999999</v>
      </c>
      <c r="O30" s="206">
        <v>1.92</v>
      </c>
      <c r="P30" s="206">
        <v>2.31</v>
      </c>
      <c r="Q30" s="206">
        <v>0.21</v>
      </c>
      <c r="R30" s="206">
        <v>0.21</v>
      </c>
      <c r="S30" s="206">
        <v>0.26</v>
      </c>
      <c r="T30" s="206">
        <v>1.41</v>
      </c>
      <c r="U30" s="206">
        <v>10.54</v>
      </c>
      <c r="V30" s="206">
        <v>0.18</v>
      </c>
      <c r="W30" s="206">
        <v>0.45</v>
      </c>
      <c r="X30" s="206">
        <v>0.96</v>
      </c>
      <c r="Y30" s="206">
        <v>0</v>
      </c>
      <c r="Z30" s="206">
        <v>2.7</v>
      </c>
      <c r="AA30" s="206">
        <v>0.88</v>
      </c>
      <c r="AB30" s="206">
        <v>0</v>
      </c>
      <c r="AC30" s="206">
        <v>11.1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9.02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1.33</v>
      </c>
      <c r="E31" s="206">
        <v>0</v>
      </c>
      <c r="F31" s="206">
        <v>0</v>
      </c>
      <c r="G31" s="206">
        <v>8.82</v>
      </c>
      <c r="H31" s="206">
        <v>0</v>
      </c>
      <c r="I31" s="206">
        <v>21.85</v>
      </c>
      <c r="J31" s="206">
        <v>0.42</v>
      </c>
      <c r="K31" s="206">
        <v>3.65</v>
      </c>
      <c r="L31" s="206">
        <v>1.66</v>
      </c>
      <c r="M31" s="206">
        <v>0</v>
      </c>
      <c r="N31" s="206">
        <v>1.1499999999999999</v>
      </c>
      <c r="O31" s="206">
        <v>1.92</v>
      </c>
      <c r="P31" s="206">
        <v>2.31</v>
      </c>
      <c r="Q31" s="206">
        <v>0.21</v>
      </c>
      <c r="R31" s="206">
        <v>0.21</v>
      </c>
      <c r="S31" s="206">
        <v>0.26</v>
      </c>
      <c r="T31" s="206">
        <v>1.41</v>
      </c>
      <c r="U31" s="206">
        <v>10.54</v>
      </c>
      <c r="V31" s="206">
        <v>2.39</v>
      </c>
      <c r="W31" s="206">
        <v>0.44</v>
      </c>
      <c r="X31" s="206">
        <v>0.96</v>
      </c>
      <c r="Y31" s="206">
        <v>0</v>
      </c>
      <c r="Z31" s="206">
        <v>2.7</v>
      </c>
      <c r="AA31" s="206">
        <v>0.88</v>
      </c>
      <c r="AB31" s="206">
        <v>0</v>
      </c>
      <c r="AC31" s="206">
        <v>11.1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9.02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1.33</v>
      </c>
      <c r="E32" s="206">
        <v>0</v>
      </c>
      <c r="F32" s="206">
        <v>0</v>
      </c>
      <c r="G32" s="206">
        <v>8.82</v>
      </c>
      <c r="H32" s="206">
        <v>0</v>
      </c>
      <c r="I32" s="206">
        <v>21.85</v>
      </c>
      <c r="J32" s="206">
        <v>0.42</v>
      </c>
      <c r="K32" s="206">
        <v>3.65</v>
      </c>
      <c r="L32" s="206">
        <v>1.66</v>
      </c>
      <c r="M32" s="206">
        <v>0</v>
      </c>
      <c r="N32" s="206">
        <v>1.1499999999999999</v>
      </c>
      <c r="O32" s="206">
        <v>1.92</v>
      </c>
      <c r="P32" s="206">
        <v>2.31</v>
      </c>
      <c r="Q32" s="206">
        <v>0.21</v>
      </c>
      <c r="R32" s="206">
        <v>0.21</v>
      </c>
      <c r="S32" s="206">
        <v>0.26</v>
      </c>
      <c r="T32" s="206">
        <v>1.41</v>
      </c>
      <c r="U32" s="206">
        <v>10.54</v>
      </c>
      <c r="V32" s="206">
        <v>2.39</v>
      </c>
      <c r="W32" s="206">
        <v>0.44</v>
      </c>
      <c r="X32" s="206">
        <v>0.96</v>
      </c>
      <c r="Y32" s="206">
        <v>0</v>
      </c>
      <c r="Z32" s="206">
        <v>2.7</v>
      </c>
      <c r="AA32" s="206">
        <v>0.88</v>
      </c>
      <c r="AB32" s="206">
        <v>0</v>
      </c>
      <c r="AC32" s="206">
        <v>11.1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9.02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1.33</v>
      </c>
      <c r="E33" s="206">
        <v>0</v>
      </c>
      <c r="F33" s="206">
        <v>0</v>
      </c>
      <c r="G33" s="206">
        <v>8.82</v>
      </c>
      <c r="H33" s="206">
        <v>0</v>
      </c>
      <c r="I33" s="206">
        <v>21.85</v>
      </c>
      <c r="J33" s="206">
        <v>0.42</v>
      </c>
      <c r="K33" s="206">
        <v>3.65</v>
      </c>
      <c r="L33" s="206">
        <v>1.66</v>
      </c>
      <c r="M33" s="206">
        <v>0</v>
      </c>
      <c r="N33" s="206">
        <v>1.1499999999999999</v>
      </c>
      <c r="O33" s="206">
        <v>1.92</v>
      </c>
      <c r="P33" s="206">
        <v>2.31</v>
      </c>
      <c r="Q33" s="206">
        <v>0.21</v>
      </c>
      <c r="R33" s="206">
        <v>0.21</v>
      </c>
      <c r="S33" s="206">
        <v>0.26</v>
      </c>
      <c r="T33" s="206">
        <v>1.41</v>
      </c>
      <c r="U33" s="206">
        <v>10.54</v>
      </c>
      <c r="V33" s="206">
        <v>1.1599999999999999</v>
      </c>
      <c r="W33" s="206">
        <v>0.43</v>
      </c>
      <c r="X33" s="206">
        <v>0.96</v>
      </c>
      <c r="Y33" s="206">
        <v>0</v>
      </c>
      <c r="Z33" s="206">
        <v>2.7</v>
      </c>
      <c r="AA33" s="206">
        <v>0.88</v>
      </c>
      <c r="AB33" s="206">
        <v>0</v>
      </c>
      <c r="AC33" s="206">
        <v>11.1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11.58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1.33</v>
      </c>
      <c r="E34" s="206">
        <v>0</v>
      </c>
      <c r="F34" s="206">
        <v>0</v>
      </c>
      <c r="G34" s="206">
        <v>8.82</v>
      </c>
      <c r="H34" s="206">
        <v>0</v>
      </c>
      <c r="I34" s="206">
        <v>21.85</v>
      </c>
      <c r="J34" s="206">
        <v>0.42</v>
      </c>
      <c r="K34" s="206">
        <v>3.65</v>
      </c>
      <c r="L34" s="206">
        <v>1.66</v>
      </c>
      <c r="M34" s="206">
        <v>0</v>
      </c>
      <c r="N34" s="206">
        <v>1.1499999999999999</v>
      </c>
      <c r="O34" s="206">
        <v>1.92</v>
      </c>
      <c r="P34" s="206">
        <v>2.31</v>
      </c>
      <c r="Q34" s="206">
        <v>0.21</v>
      </c>
      <c r="R34" s="206">
        <v>0.21</v>
      </c>
      <c r="S34" s="206">
        <v>0.26</v>
      </c>
      <c r="T34" s="206">
        <v>1.41</v>
      </c>
      <c r="U34" s="206">
        <v>10.54</v>
      </c>
      <c r="V34" s="206">
        <v>1.1599999999999999</v>
      </c>
      <c r="W34" s="206">
        <v>0.43</v>
      </c>
      <c r="X34" s="206">
        <v>0.96</v>
      </c>
      <c r="Y34" s="206">
        <v>0</v>
      </c>
      <c r="Z34" s="206">
        <v>2.7</v>
      </c>
      <c r="AA34" s="206">
        <v>0.88</v>
      </c>
      <c r="AB34" s="206">
        <v>0</v>
      </c>
      <c r="AC34" s="206">
        <v>11.1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11.58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1.33</v>
      </c>
      <c r="E35" s="206">
        <v>0</v>
      </c>
      <c r="F35" s="206">
        <v>0</v>
      </c>
      <c r="G35" s="206">
        <v>8.82</v>
      </c>
      <c r="H35" s="206">
        <v>0</v>
      </c>
      <c r="I35" s="206">
        <v>21.57</v>
      </c>
      <c r="J35" s="206">
        <v>0.42</v>
      </c>
      <c r="K35" s="206">
        <v>13.27</v>
      </c>
      <c r="L35" s="206">
        <v>1.66</v>
      </c>
      <c r="M35" s="206">
        <v>0</v>
      </c>
      <c r="N35" s="206">
        <v>1.1499999999999999</v>
      </c>
      <c r="O35" s="206">
        <v>1.92</v>
      </c>
      <c r="P35" s="206">
        <v>2.3199999999999998</v>
      </c>
      <c r="Q35" s="206">
        <v>0.21</v>
      </c>
      <c r="R35" s="206">
        <v>0.21</v>
      </c>
      <c r="S35" s="206">
        <v>0.26</v>
      </c>
      <c r="T35" s="206">
        <v>1.41</v>
      </c>
      <c r="U35" s="206">
        <v>10.54</v>
      </c>
      <c r="V35" s="206">
        <v>2.39</v>
      </c>
      <c r="W35" s="206">
        <v>0.43</v>
      </c>
      <c r="X35" s="206">
        <v>0.96</v>
      </c>
      <c r="Y35" s="206">
        <v>0</v>
      </c>
      <c r="Z35" s="206">
        <v>2.7</v>
      </c>
      <c r="AA35" s="206">
        <v>0.88</v>
      </c>
      <c r="AB35" s="206">
        <v>0</v>
      </c>
      <c r="AC35" s="206">
        <v>11.1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11.58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1.33</v>
      </c>
      <c r="E36" s="206">
        <v>0</v>
      </c>
      <c r="F36" s="206">
        <v>0</v>
      </c>
      <c r="G36" s="206">
        <v>8.82</v>
      </c>
      <c r="H36" s="206">
        <v>0</v>
      </c>
      <c r="I36" s="206">
        <v>21.57</v>
      </c>
      <c r="J36" s="206">
        <v>0.42</v>
      </c>
      <c r="K36" s="206">
        <v>3.65</v>
      </c>
      <c r="L36" s="206">
        <v>1.66</v>
      </c>
      <c r="M36" s="206">
        <v>0</v>
      </c>
      <c r="N36" s="206">
        <v>1.1499999999999999</v>
      </c>
      <c r="O36" s="206">
        <v>1.92</v>
      </c>
      <c r="P36" s="206">
        <v>2.3199999999999998</v>
      </c>
      <c r="Q36" s="206">
        <v>0.21</v>
      </c>
      <c r="R36" s="206">
        <v>0.21</v>
      </c>
      <c r="S36" s="206">
        <v>0.26</v>
      </c>
      <c r="T36" s="206">
        <v>1.41</v>
      </c>
      <c r="U36" s="206">
        <v>10.54</v>
      </c>
      <c r="V36" s="206">
        <v>2.39</v>
      </c>
      <c r="W36" s="206">
        <v>0.43</v>
      </c>
      <c r="X36" s="206">
        <v>0.96</v>
      </c>
      <c r="Y36" s="206">
        <v>0</v>
      </c>
      <c r="Z36" s="206">
        <v>2.7</v>
      </c>
      <c r="AA36" s="206">
        <v>0.88</v>
      </c>
      <c r="AB36" s="206">
        <v>0</v>
      </c>
      <c r="AC36" s="206">
        <v>11.1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11.58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1.33</v>
      </c>
      <c r="E37" s="206">
        <v>0</v>
      </c>
      <c r="F37" s="206">
        <v>0</v>
      </c>
      <c r="G37" s="206">
        <v>8.82</v>
      </c>
      <c r="H37" s="206">
        <v>0</v>
      </c>
      <c r="I37" s="206">
        <v>21.57</v>
      </c>
      <c r="J37" s="206">
        <v>0.42</v>
      </c>
      <c r="K37" s="206">
        <v>3.65</v>
      </c>
      <c r="L37" s="206">
        <v>1.66</v>
      </c>
      <c r="M37" s="206">
        <v>0</v>
      </c>
      <c r="N37" s="206">
        <v>1.1499999999999999</v>
      </c>
      <c r="O37" s="206">
        <v>1.92</v>
      </c>
      <c r="P37" s="206">
        <v>2.3199999999999998</v>
      </c>
      <c r="Q37" s="206">
        <v>0.21</v>
      </c>
      <c r="R37" s="206">
        <v>0.21</v>
      </c>
      <c r="S37" s="206">
        <v>0.26</v>
      </c>
      <c r="T37" s="206">
        <v>1.41</v>
      </c>
      <c r="U37" s="206">
        <v>10.54</v>
      </c>
      <c r="V37" s="206">
        <v>2.39</v>
      </c>
      <c r="W37" s="206">
        <v>0.43</v>
      </c>
      <c r="X37" s="206">
        <v>0.96</v>
      </c>
      <c r="Y37" s="206">
        <v>0</v>
      </c>
      <c r="Z37" s="206">
        <v>2.7</v>
      </c>
      <c r="AA37" s="206">
        <v>0.88</v>
      </c>
      <c r="AB37" s="206">
        <v>0</v>
      </c>
      <c r="AC37" s="206">
        <v>11.1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11.58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1.33</v>
      </c>
      <c r="E38" s="206">
        <v>0</v>
      </c>
      <c r="F38" s="206">
        <v>0</v>
      </c>
      <c r="G38" s="206">
        <v>8.82</v>
      </c>
      <c r="H38" s="206">
        <v>0</v>
      </c>
      <c r="I38" s="206">
        <v>21.57</v>
      </c>
      <c r="J38" s="206">
        <v>0.42</v>
      </c>
      <c r="K38" s="206">
        <v>3.65</v>
      </c>
      <c r="L38" s="206">
        <v>1.66</v>
      </c>
      <c r="M38" s="206">
        <v>0</v>
      </c>
      <c r="N38" s="206">
        <v>1.1499999999999999</v>
      </c>
      <c r="O38" s="206">
        <v>1.92</v>
      </c>
      <c r="P38" s="206">
        <v>2.3199999999999998</v>
      </c>
      <c r="Q38" s="206">
        <v>0.21</v>
      </c>
      <c r="R38" s="206">
        <v>0.21</v>
      </c>
      <c r="S38" s="206">
        <v>0.26</v>
      </c>
      <c r="T38" s="206">
        <v>1.41</v>
      </c>
      <c r="U38" s="206">
        <v>10.54</v>
      </c>
      <c r="V38" s="206">
        <v>2.39</v>
      </c>
      <c r="W38" s="206">
        <v>0.43</v>
      </c>
      <c r="X38" s="206">
        <v>0.96</v>
      </c>
      <c r="Y38" s="206">
        <v>0</v>
      </c>
      <c r="Z38" s="206">
        <v>2.7</v>
      </c>
      <c r="AA38" s="206">
        <v>0.88</v>
      </c>
      <c r="AB38" s="206">
        <v>0</v>
      </c>
      <c r="AC38" s="206">
        <v>11.1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11.58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1.33</v>
      </c>
      <c r="E39" s="206">
        <v>0</v>
      </c>
      <c r="F39" s="206">
        <v>0</v>
      </c>
      <c r="G39" s="206">
        <v>8.82</v>
      </c>
      <c r="H39" s="206">
        <v>0</v>
      </c>
      <c r="I39" s="206">
        <v>21.57</v>
      </c>
      <c r="J39" s="206">
        <v>0.42</v>
      </c>
      <c r="K39" s="206">
        <v>3.65</v>
      </c>
      <c r="L39" s="206">
        <v>1.66</v>
      </c>
      <c r="M39" s="206">
        <v>0</v>
      </c>
      <c r="N39" s="206">
        <v>1.1499999999999999</v>
      </c>
      <c r="O39" s="206">
        <v>1.92</v>
      </c>
      <c r="P39" s="206">
        <v>2.3199999999999998</v>
      </c>
      <c r="Q39" s="206">
        <v>0.21</v>
      </c>
      <c r="R39" s="206">
        <v>0.21</v>
      </c>
      <c r="S39" s="206">
        <v>0.26</v>
      </c>
      <c r="T39" s="206">
        <v>1.41</v>
      </c>
      <c r="U39" s="206">
        <v>10.54</v>
      </c>
      <c r="V39" s="206">
        <v>2.17</v>
      </c>
      <c r="W39" s="206">
        <v>0.43</v>
      </c>
      <c r="X39" s="206">
        <v>0.96</v>
      </c>
      <c r="Y39" s="206">
        <v>0</v>
      </c>
      <c r="Z39" s="206">
        <v>2.7</v>
      </c>
      <c r="AA39" s="206">
        <v>0.88</v>
      </c>
      <c r="AB39" s="206">
        <v>0</v>
      </c>
      <c r="AC39" s="206">
        <v>11.1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12.6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1.33</v>
      </c>
      <c r="E40" s="206">
        <v>0</v>
      </c>
      <c r="F40" s="206">
        <v>0</v>
      </c>
      <c r="G40" s="206">
        <v>8.82</v>
      </c>
      <c r="H40" s="206">
        <v>0</v>
      </c>
      <c r="I40" s="206">
        <v>21.57</v>
      </c>
      <c r="J40" s="206">
        <v>0.42</v>
      </c>
      <c r="K40" s="206">
        <v>3.65</v>
      </c>
      <c r="L40" s="206">
        <v>1.66</v>
      </c>
      <c r="M40" s="206">
        <v>0</v>
      </c>
      <c r="N40" s="206">
        <v>1.1499999999999999</v>
      </c>
      <c r="O40" s="206">
        <v>1.92</v>
      </c>
      <c r="P40" s="206">
        <v>2.3199999999999998</v>
      </c>
      <c r="Q40" s="206">
        <v>0.21</v>
      </c>
      <c r="R40" s="206">
        <v>0.21</v>
      </c>
      <c r="S40" s="206">
        <v>0.26</v>
      </c>
      <c r="T40" s="206">
        <v>1.41</v>
      </c>
      <c r="U40" s="206">
        <v>10.54</v>
      </c>
      <c r="V40" s="206">
        <v>2.25</v>
      </c>
      <c r="W40" s="206">
        <v>0.43</v>
      </c>
      <c r="X40" s="206">
        <v>0.96</v>
      </c>
      <c r="Y40" s="206">
        <v>0</v>
      </c>
      <c r="Z40" s="206">
        <v>2.7</v>
      </c>
      <c r="AA40" s="206">
        <v>0.88</v>
      </c>
      <c r="AB40" s="206">
        <v>0</v>
      </c>
      <c r="AC40" s="206">
        <v>11.1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12.6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1.33</v>
      </c>
      <c r="E41" s="206">
        <v>0</v>
      </c>
      <c r="F41" s="206">
        <v>0</v>
      </c>
      <c r="G41" s="206">
        <v>8.82</v>
      </c>
      <c r="H41" s="206">
        <v>0</v>
      </c>
      <c r="I41" s="206">
        <v>21.57</v>
      </c>
      <c r="J41" s="206">
        <v>0.42</v>
      </c>
      <c r="K41" s="206">
        <v>3.65</v>
      </c>
      <c r="L41" s="206">
        <v>1.66</v>
      </c>
      <c r="M41" s="206">
        <v>0</v>
      </c>
      <c r="N41" s="206">
        <v>1.1499999999999999</v>
      </c>
      <c r="O41" s="206">
        <v>1.92</v>
      </c>
      <c r="P41" s="206">
        <v>2.3199999999999998</v>
      </c>
      <c r="Q41" s="206">
        <v>0.21</v>
      </c>
      <c r="R41" s="206">
        <v>0.21</v>
      </c>
      <c r="S41" s="206">
        <v>0.26</v>
      </c>
      <c r="T41" s="206">
        <v>1.41</v>
      </c>
      <c r="U41" s="206">
        <v>10.54</v>
      </c>
      <c r="V41" s="206">
        <v>2.25</v>
      </c>
      <c r="W41" s="206">
        <v>0.43</v>
      </c>
      <c r="X41" s="206">
        <v>0.96</v>
      </c>
      <c r="Y41" s="206">
        <v>0</v>
      </c>
      <c r="Z41" s="206">
        <v>2.7</v>
      </c>
      <c r="AA41" s="206">
        <v>0.88</v>
      </c>
      <c r="AB41" s="206">
        <v>0</v>
      </c>
      <c r="AC41" s="206">
        <v>11.1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12.6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1.33</v>
      </c>
      <c r="E42" s="206">
        <v>0</v>
      </c>
      <c r="F42" s="206">
        <v>0</v>
      </c>
      <c r="G42" s="206">
        <v>8.82</v>
      </c>
      <c r="H42" s="206">
        <v>0</v>
      </c>
      <c r="I42" s="206">
        <v>21.57</v>
      </c>
      <c r="J42" s="206">
        <v>0.42</v>
      </c>
      <c r="K42" s="206">
        <v>3.65</v>
      </c>
      <c r="L42" s="206">
        <v>1.66</v>
      </c>
      <c r="M42" s="206">
        <v>0</v>
      </c>
      <c r="N42" s="206">
        <v>1.1499999999999999</v>
      </c>
      <c r="O42" s="206">
        <v>1.92</v>
      </c>
      <c r="P42" s="206">
        <v>2.3199999999999998</v>
      </c>
      <c r="Q42" s="206">
        <v>0.21</v>
      </c>
      <c r="R42" s="206">
        <v>0.21</v>
      </c>
      <c r="S42" s="206">
        <v>0.26</v>
      </c>
      <c r="T42" s="206">
        <v>1.41</v>
      </c>
      <c r="U42" s="206">
        <v>10.54</v>
      </c>
      <c r="V42" s="206">
        <v>2.25</v>
      </c>
      <c r="W42" s="206">
        <v>0.43</v>
      </c>
      <c r="X42" s="206">
        <v>0.96</v>
      </c>
      <c r="Y42" s="206">
        <v>0</v>
      </c>
      <c r="Z42" s="206">
        <v>2.7</v>
      </c>
      <c r="AA42" s="206">
        <v>0.88</v>
      </c>
      <c r="AB42" s="206">
        <v>0</v>
      </c>
      <c r="AC42" s="206">
        <v>11.1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12.6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1.33</v>
      </c>
      <c r="E43" s="206">
        <v>0</v>
      </c>
      <c r="F43" s="206">
        <v>0</v>
      </c>
      <c r="G43" s="206">
        <v>8.82</v>
      </c>
      <c r="H43" s="206">
        <v>0</v>
      </c>
      <c r="I43" s="206">
        <v>21.57</v>
      </c>
      <c r="J43" s="206">
        <v>0.42</v>
      </c>
      <c r="K43" s="206">
        <v>3.65</v>
      </c>
      <c r="L43" s="206">
        <v>1.66</v>
      </c>
      <c r="M43" s="206">
        <v>0</v>
      </c>
      <c r="N43" s="206">
        <v>1.1499999999999999</v>
      </c>
      <c r="O43" s="206">
        <v>1.92</v>
      </c>
      <c r="P43" s="206">
        <v>2.3199999999999998</v>
      </c>
      <c r="Q43" s="206">
        <v>0.21</v>
      </c>
      <c r="R43" s="206">
        <v>0.21</v>
      </c>
      <c r="S43" s="206">
        <v>0.26</v>
      </c>
      <c r="T43" s="206">
        <v>1.41</v>
      </c>
      <c r="U43" s="206">
        <v>10.54</v>
      </c>
      <c r="V43" s="206">
        <v>2.34</v>
      </c>
      <c r="W43" s="206">
        <v>0.43</v>
      </c>
      <c r="X43" s="206">
        <v>0.96</v>
      </c>
      <c r="Y43" s="206">
        <v>0</v>
      </c>
      <c r="Z43" s="206">
        <v>2.7</v>
      </c>
      <c r="AA43" s="206">
        <v>0.88</v>
      </c>
      <c r="AB43" s="206">
        <v>0</v>
      </c>
      <c r="AC43" s="206">
        <v>11.1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12.6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1.33</v>
      </c>
      <c r="E44" s="206">
        <v>0</v>
      </c>
      <c r="F44" s="206">
        <v>0</v>
      </c>
      <c r="G44" s="206">
        <v>8.82</v>
      </c>
      <c r="H44" s="206">
        <v>0</v>
      </c>
      <c r="I44" s="206">
        <v>21.57</v>
      </c>
      <c r="J44" s="206">
        <v>0.42</v>
      </c>
      <c r="K44" s="206">
        <v>3.65</v>
      </c>
      <c r="L44" s="206">
        <v>1.66</v>
      </c>
      <c r="M44" s="206">
        <v>0</v>
      </c>
      <c r="N44" s="206">
        <v>1.1499999999999999</v>
      </c>
      <c r="O44" s="206">
        <v>1.92</v>
      </c>
      <c r="P44" s="206">
        <v>2.3199999999999998</v>
      </c>
      <c r="Q44" s="206">
        <v>0.21</v>
      </c>
      <c r="R44" s="206">
        <v>0.21</v>
      </c>
      <c r="S44" s="206">
        <v>0.26</v>
      </c>
      <c r="T44" s="206">
        <v>1.41</v>
      </c>
      <c r="U44" s="206">
        <v>10.54</v>
      </c>
      <c r="V44" s="206">
        <v>2.34</v>
      </c>
      <c r="W44" s="206">
        <v>0.43</v>
      </c>
      <c r="X44" s="206">
        <v>0.96</v>
      </c>
      <c r="Y44" s="206">
        <v>0</v>
      </c>
      <c r="Z44" s="206">
        <v>2.7</v>
      </c>
      <c r="AA44" s="206">
        <v>0.88</v>
      </c>
      <c r="AB44" s="206">
        <v>0</v>
      </c>
      <c r="AC44" s="206">
        <v>11.1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12.6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1.33</v>
      </c>
      <c r="E45" s="206">
        <v>0</v>
      </c>
      <c r="F45" s="206">
        <v>0</v>
      </c>
      <c r="G45" s="206">
        <v>8.82</v>
      </c>
      <c r="H45" s="206">
        <v>0</v>
      </c>
      <c r="I45" s="206">
        <v>21.57</v>
      </c>
      <c r="J45" s="206">
        <v>0.42</v>
      </c>
      <c r="K45" s="206">
        <v>3.63</v>
      </c>
      <c r="L45" s="206">
        <v>1.66</v>
      </c>
      <c r="M45" s="206">
        <v>0</v>
      </c>
      <c r="N45" s="206">
        <v>1.1499999999999999</v>
      </c>
      <c r="O45" s="206">
        <v>1.92</v>
      </c>
      <c r="P45" s="206">
        <v>3.79</v>
      </c>
      <c r="Q45" s="206">
        <v>0.21</v>
      </c>
      <c r="R45" s="206">
        <v>0.21</v>
      </c>
      <c r="S45" s="206">
        <v>0.26</v>
      </c>
      <c r="T45" s="206">
        <v>1.41</v>
      </c>
      <c r="U45" s="206">
        <v>10.54</v>
      </c>
      <c r="V45" s="206">
        <v>2.1</v>
      </c>
      <c r="W45" s="206">
        <v>0.43</v>
      </c>
      <c r="X45" s="206">
        <v>0.96</v>
      </c>
      <c r="Y45" s="206">
        <v>0</v>
      </c>
      <c r="Z45" s="206">
        <v>2.7</v>
      </c>
      <c r="AA45" s="206">
        <v>0.88</v>
      </c>
      <c r="AB45" s="206">
        <v>0</v>
      </c>
      <c r="AC45" s="206">
        <v>11.1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12.6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1.33</v>
      </c>
      <c r="E46" s="206">
        <v>0</v>
      </c>
      <c r="F46" s="206">
        <v>0</v>
      </c>
      <c r="G46" s="206">
        <v>8.82</v>
      </c>
      <c r="H46" s="206">
        <v>0</v>
      </c>
      <c r="I46" s="206">
        <v>21.57</v>
      </c>
      <c r="J46" s="206">
        <v>0.42</v>
      </c>
      <c r="K46" s="206">
        <v>3.63</v>
      </c>
      <c r="L46" s="206">
        <v>1.66</v>
      </c>
      <c r="M46" s="206">
        <v>0</v>
      </c>
      <c r="N46" s="206">
        <v>1.1499999999999999</v>
      </c>
      <c r="O46" s="206">
        <v>1.92</v>
      </c>
      <c r="P46" s="206">
        <v>3.79</v>
      </c>
      <c r="Q46" s="206">
        <v>0.21</v>
      </c>
      <c r="R46" s="206">
        <v>0.21</v>
      </c>
      <c r="S46" s="206">
        <v>0.26</v>
      </c>
      <c r="T46" s="206">
        <v>1.41</v>
      </c>
      <c r="U46" s="206">
        <v>10.54</v>
      </c>
      <c r="V46" s="206">
        <v>2.1</v>
      </c>
      <c r="W46" s="206">
        <v>0.43</v>
      </c>
      <c r="X46" s="206">
        <v>0.96</v>
      </c>
      <c r="Y46" s="206">
        <v>0</v>
      </c>
      <c r="Z46" s="206">
        <v>2.7</v>
      </c>
      <c r="AA46" s="206">
        <v>0.88</v>
      </c>
      <c r="AB46" s="206">
        <v>0</v>
      </c>
      <c r="AC46" s="206">
        <v>11.1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12.6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1.33</v>
      </c>
      <c r="E47" s="206">
        <v>0</v>
      </c>
      <c r="F47" s="206">
        <v>0</v>
      </c>
      <c r="G47" s="206">
        <v>8.82</v>
      </c>
      <c r="H47" s="206">
        <v>0</v>
      </c>
      <c r="I47" s="206">
        <v>21.57</v>
      </c>
      <c r="J47" s="206">
        <v>0.42</v>
      </c>
      <c r="K47" s="206">
        <v>3.63</v>
      </c>
      <c r="L47" s="206">
        <v>1.66</v>
      </c>
      <c r="M47" s="206">
        <v>0</v>
      </c>
      <c r="N47" s="206">
        <v>1.1499999999999999</v>
      </c>
      <c r="O47" s="206">
        <v>1.92</v>
      </c>
      <c r="P47" s="206">
        <v>7.33</v>
      </c>
      <c r="Q47" s="206">
        <v>0.21</v>
      </c>
      <c r="R47" s="206">
        <v>0.21</v>
      </c>
      <c r="S47" s="206">
        <v>0.26</v>
      </c>
      <c r="T47" s="206">
        <v>1.41</v>
      </c>
      <c r="U47" s="206">
        <v>10.54</v>
      </c>
      <c r="V47" s="206">
        <v>2.1</v>
      </c>
      <c r="W47" s="206">
        <v>0.44</v>
      </c>
      <c r="X47" s="206">
        <v>0.96</v>
      </c>
      <c r="Y47" s="206">
        <v>0</v>
      </c>
      <c r="Z47" s="206">
        <v>2.7</v>
      </c>
      <c r="AA47" s="206">
        <v>0.88</v>
      </c>
      <c r="AB47" s="206">
        <v>0</v>
      </c>
      <c r="AC47" s="206">
        <v>11.1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12.6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1.33</v>
      </c>
      <c r="E48" s="206">
        <v>0</v>
      </c>
      <c r="F48" s="206">
        <v>0</v>
      </c>
      <c r="G48" s="206">
        <v>8.82</v>
      </c>
      <c r="H48" s="206">
        <v>0</v>
      </c>
      <c r="I48" s="206">
        <v>21.57</v>
      </c>
      <c r="J48" s="206">
        <v>0.42</v>
      </c>
      <c r="K48" s="206">
        <v>3.63</v>
      </c>
      <c r="L48" s="206">
        <v>1.66</v>
      </c>
      <c r="M48" s="206">
        <v>0</v>
      </c>
      <c r="N48" s="206">
        <v>1.1499999999999999</v>
      </c>
      <c r="O48" s="206">
        <v>1.92</v>
      </c>
      <c r="P48" s="206">
        <v>8.82</v>
      </c>
      <c r="Q48" s="206">
        <v>0.21</v>
      </c>
      <c r="R48" s="206">
        <v>0.21</v>
      </c>
      <c r="S48" s="206">
        <v>0.26</v>
      </c>
      <c r="T48" s="206">
        <v>1.41</v>
      </c>
      <c r="U48" s="206">
        <v>10.54</v>
      </c>
      <c r="V48" s="206">
        <v>2.1</v>
      </c>
      <c r="W48" s="206">
        <v>0.44</v>
      </c>
      <c r="X48" s="206">
        <v>0.96</v>
      </c>
      <c r="Y48" s="206">
        <v>0</v>
      </c>
      <c r="Z48" s="206">
        <v>2.7</v>
      </c>
      <c r="AA48" s="206">
        <v>0.88</v>
      </c>
      <c r="AB48" s="206">
        <v>0</v>
      </c>
      <c r="AC48" s="206">
        <v>11.1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12.6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1.33</v>
      </c>
      <c r="E49" s="206">
        <v>0</v>
      </c>
      <c r="F49" s="206">
        <v>0</v>
      </c>
      <c r="G49" s="206">
        <v>8.82</v>
      </c>
      <c r="H49" s="206">
        <v>0</v>
      </c>
      <c r="I49" s="206">
        <v>21.57</v>
      </c>
      <c r="J49" s="206">
        <v>0.42</v>
      </c>
      <c r="K49" s="206">
        <v>2.33</v>
      </c>
      <c r="L49" s="206">
        <v>30.49</v>
      </c>
      <c r="M49" s="206">
        <v>0</v>
      </c>
      <c r="N49" s="206">
        <v>1.1499999999999999</v>
      </c>
      <c r="O49" s="206">
        <v>1.92</v>
      </c>
      <c r="P49" s="206">
        <v>2.67</v>
      </c>
      <c r="Q49" s="206">
        <v>0.21</v>
      </c>
      <c r="R49" s="206">
        <v>0.21</v>
      </c>
      <c r="S49" s="206">
        <v>0.06</v>
      </c>
      <c r="T49" s="206">
        <v>1.41</v>
      </c>
      <c r="U49" s="206">
        <v>10.54</v>
      </c>
      <c r="V49" s="206">
        <v>2.1</v>
      </c>
      <c r="W49" s="206">
        <v>0.44</v>
      </c>
      <c r="X49" s="206">
        <v>0.96</v>
      </c>
      <c r="Y49" s="206">
        <v>0</v>
      </c>
      <c r="Z49" s="206">
        <v>2.7</v>
      </c>
      <c r="AA49" s="206">
        <v>0.88</v>
      </c>
      <c r="AB49" s="206">
        <v>0</v>
      </c>
      <c r="AC49" s="206">
        <v>11.1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12.6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1.33</v>
      </c>
      <c r="E50" s="206">
        <v>0</v>
      </c>
      <c r="F50" s="206">
        <v>0</v>
      </c>
      <c r="G50" s="206">
        <v>8.82</v>
      </c>
      <c r="H50" s="206">
        <v>0</v>
      </c>
      <c r="I50" s="206">
        <v>21.57</v>
      </c>
      <c r="J50" s="206">
        <v>0.42</v>
      </c>
      <c r="K50" s="206">
        <v>3.63</v>
      </c>
      <c r="L50" s="206">
        <v>30.49</v>
      </c>
      <c r="M50" s="206">
        <v>0</v>
      </c>
      <c r="N50" s="206">
        <v>1.1499999999999999</v>
      </c>
      <c r="O50" s="206">
        <v>1.92</v>
      </c>
      <c r="P50" s="206">
        <v>2.59</v>
      </c>
      <c r="Q50" s="206">
        <v>0.21</v>
      </c>
      <c r="R50" s="206">
        <v>0.21</v>
      </c>
      <c r="S50" s="206">
        <v>0.06</v>
      </c>
      <c r="T50" s="206">
        <v>1.41</v>
      </c>
      <c r="U50" s="206">
        <v>10.54</v>
      </c>
      <c r="V50" s="206">
        <v>2.1</v>
      </c>
      <c r="W50" s="206">
        <v>0.44</v>
      </c>
      <c r="X50" s="206">
        <v>0.96</v>
      </c>
      <c r="Y50" s="206">
        <v>0</v>
      </c>
      <c r="Z50" s="206">
        <v>2.7</v>
      </c>
      <c r="AA50" s="206">
        <v>0.88</v>
      </c>
      <c r="AB50" s="206">
        <v>0</v>
      </c>
      <c r="AC50" s="206">
        <v>11.1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12.6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1.33</v>
      </c>
      <c r="E51" s="206">
        <v>0</v>
      </c>
      <c r="F51" s="206">
        <v>0</v>
      </c>
      <c r="G51" s="206">
        <v>8.82</v>
      </c>
      <c r="H51" s="206">
        <v>0</v>
      </c>
      <c r="I51" s="206">
        <v>21.57</v>
      </c>
      <c r="J51" s="206">
        <v>0.42</v>
      </c>
      <c r="K51" s="206">
        <v>3.63</v>
      </c>
      <c r="L51" s="206">
        <v>30.49</v>
      </c>
      <c r="M51" s="206">
        <v>0</v>
      </c>
      <c r="N51" s="206">
        <v>1.1499999999999999</v>
      </c>
      <c r="O51" s="206">
        <v>1.92</v>
      </c>
      <c r="P51" s="206">
        <v>2.59</v>
      </c>
      <c r="Q51" s="206">
        <v>3.54</v>
      </c>
      <c r="R51" s="206">
        <v>0.21</v>
      </c>
      <c r="S51" s="206">
        <v>0.52</v>
      </c>
      <c r="T51" s="206">
        <v>1.41</v>
      </c>
      <c r="U51" s="206">
        <v>10.54</v>
      </c>
      <c r="V51" s="206">
        <v>2.1</v>
      </c>
      <c r="W51" s="206">
        <v>0.44</v>
      </c>
      <c r="X51" s="206">
        <v>0.96</v>
      </c>
      <c r="Y51" s="206">
        <v>0</v>
      </c>
      <c r="Z51" s="206">
        <v>2.7</v>
      </c>
      <c r="AA51" s="206">
        <v>0.88</v>
      </c>
      <c r="AB51" s="206">
        <v>0</v>
      </c>
      <c r="AC51" s="206">
        <v>11.1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12.6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1.33</v>
      </c>
      <c r="E52" s="206">
        <v>0</v>
      </c>
      <c r="F52" s="206">
        <v>0</v>
      </c>
      <c r="G52" s="206">
        <v>8.82</v>
      </c>
      <c r="H52" s="206">
        <v>0</v>
      </c>
      <c r="I52" s="206">
        <v>21.57</v>
      </c>
      <c r="J52" s="206">
        <v>0.42</v>
      </c>
      <c r="K52" s="206">
        <v>3.63</v>
      </c>
      <c r="L52" s="206">
        <v>30.49</v>
      </c>
      <c r="M52" s="206">
        <v>0</v>
      </c>
      <c r="N52" s="206">
        <v>1.1499999999999999</v>
      </c>
      <c r="O52" s="206">
        <v>1.92</v>
      </c>
      <c r="P52" s="206">
        <v>2.59</v>
      </c>
      <c r="Q52" s="206">
        <v>3.54</v>
      </c>
      <c r="R52" s="206">
        <v>0.21</v>
      </c>
      <c r="S52" s="206">
        <v>0.52</v>
      </c>
      <c r="T52" s="206">
        <v>1.41</v>
      </c>
      <c r="U52" s="206">
        <v>10.54</v>
      </c>
      <c r="V52" s="206">
        <v>2.1</v>
      </c>
      <c r="W52" s="206">
        <v>0.44</v>
      </c>
      <c r="X52" s="206">
        <v>0.96</v>
      </c>
      <c r="Y52" s="206">
        <v>0</v>
      </c>
      <c r="Z52" s="206">
        <v>2.7</v>
      </c>
      <c r="AA52" s="206">
        <v>0.88</v>
      </c>
      <c r="AB52" s="206">
        <v>0</v>
      </c>
      <c r="AC52" s="206">
        <v>11.1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12.6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1.33</v>
      </c>
      <c r="E53" s="206">
        <v>0</v>
      </c>
      <c r="F53" s="206">
        <v>0</v>
      </c>
      <c r="G53" s="206">
        <v>8.82</v>
      </c>
      <c r="H53" s="206">
        <v>0</v>
      </c>
      <c r="I53" s="206">
        <v>21.57</v>
      </c>
      <c r="J53" s="206">
        <v>0.42</v>
      </c>
      <c r="K53" s="206">
        <v>3.5</v>
      </c>
      <c r="L53" s="206">
        <v>29.05</v>
      </c>
      <c r="M53" s="206">
        <v>0</v>
      </c>
      <c r="N53" s="206">
        <v>1.1499999999999999</v>
      </c>
      <c r="O53" s="206">
        <v>1.92</v>
      </c>
      <c r="P53" s="206">
        <v>2.78</v>
      </c>
      <c r="Q53" s="206">
        <v>3.62</v>
      </c>
      <c r="R53" s="206">
        <v>0.21</v>
      </c>
      <c r="S53" s="206">
        <v>0.52</v>
      </c>
      <c r="T53" s="206">
        <v>1.41</v>
      </c>
      <c r="U53" s="206">
        <v>10.54</v>
      </c>
      <c r="V53" s="206">
        <v>2.1</v>
      </c>
      <c r="W53" s="206">
        <v>0.41</v>
      </c>
      <c r="X53" s="206">
        <v>0.96</v>
      </c>
      <c r="Y53" s="206">
        <v>0</v>
      </c>
      <c r="Z53" s="206">
        <v>2.7</v>
      </c>
      <c r="AA53" s="206">
        <v>0.88</v>
      </c>
      <c r="AB53" s="206">
        <v>0</v>
      </c>
      <c r="AC53" s="206">
        <v>11.1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10.039999999999999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1.33</v>
      </c>
      <c r="E54" s="206">
        <v>0</v>
      </c>
      <c r="F54" s="206">
        <v>0</v>
      </c>
      <c r="G54" s="206">
        <v>8.82</v>
      </c>
      <c r="H54" s="206">
        <v>0</v>
      </c>
      <c r="I54" s="206">
        <v>21.57</v>
      </c>
      <c r="J54" s="206">
        <v>0.42</v>
      </c>
      <c r="K54" s="206">
        <v>3.5</v>
      </c>
      <c r="L54" s="206">
        <v>29.05</v>
      </c>
      <c r="M54" s="206">
        <v>0</v>
      </c>
      <c r="N54" s="206">
        <v>1.1499999999999999</v>
      </c>
      <c r="O54" s="206">
        <v>1.92</v>
      </c>
      <c r="P54" s="206">
        <v>2.78</v>
      </c>
      <c r="Q54" s="206">
        <v>3.54</v>
      </c>
      <c r="R54" s="206">
        <v>0.21</v>
      </c>
      <c r="S54" s="206">
        <v>0.52</v>
      </c>
      <c r="T54" s="206">
        <v>1.41</v>
      </c>
      <c r="U54" s="206">
        <v>10.54</v>
      </c>
      <c r="V54" s="206">
        <v>2.1</v>
      </c>
      <c r="W54" s="206">
        <v>0.38</v>
      </c>
      <c r="X54" s="206">
        <v>0.96</v>
      </c>
      <c r="Y54" s="206">
        <v>0</v>
      </c>
      <c r="Z54" s="206">
        <v>2.7</v>
      </c>
      <c r="AA54" s="206">
        <v>0.88</v>
      </c>
      <c r="AB54" s="206">
        <v>0</v>
      </c>
      <c r="AC54" s="206">
        <v>11.1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10.039999999999999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1.33</v>
      </c>
      <c r="E55" s="206">
        <v>0</v>
      </c>
      <c r="F55" s="206">
        <v>0</v>
      </c>
      <c r="G55" s="206">
        <v>8.82</v>
      </c>
      <c r="H55" s="206">
        <v>0</v>
      </c>
      <c r="I55" s="206">
        <v>21.57</v>
      </c>
      <c r="J55" s="206">
        <v>0.42</v>
      </c>
      <c r="K55" s="206">
        <v>44.76</v>
      </c>
      <c r="L55" s="206">
        <v>28.66</v>
      </c>
      <c r="M55" s="206">
        <v>0</v>
      </c>
      <c r="N55" s="206">
        <v>1.1499999999999999</v>
      </c>
      <c r="O55" s="206">
        <v>1.92</v>
      </c>
      <c r="P55" s="206">
        <v>2.78</v>
      </c>
      <c r="Q55" s="206">
        <v>3.62</v>
      </c>
      <c r="R55" s="206">
        <v>0.21</v>
      </c>
      <c r="S55" s="206">
        <v>0.52</v>
      </c>
      <c r="T55" s="206">
        <v>1.41</v>
      </c>
      <c r="U55" s="206">
        <v>10.54</v>
      </c>
      <c r="V55" s="206">
        <v>4.6100000000000003</v>
      </c>
      <c r="W55" s="206">
        <v>0.35</v>
      </c>
      <c r="X55" s="206">
        <v>0.96</v>
      </c>
      <c r="Y55" s="206">
        <v>0</v>
      </c>
      <c r="Z55" s="206">
        <v>2.7</v>
      </c>
      <c r="AA55" s="206">
        <v>0.88</v>
      </c>
      <c r="AB55" s="206">
        <v>0</v>
      </c>
      <c r="AC55" s="206">
        <v>11.1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10.039999999999999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1.33</v>
      </c>
      <c r="E56" s="206">
        <v>0</v>
      </c>
      <c r="F56" s="206">
        <v>0</v>
      </c>
      <c r="G56" s="206">
        <v>8.82</v>
      </c>
      <c r="H56" s="206">
        <v>0</v>
      </c>
      <c r="I56" s="206">
        <v>21.57</v>
      </c>
      <c r="J56" s="206">
        <v>0.42</v>
      </c>
      <c r="K56" s="206">
        <v>45.96</v>
      </c>
      <c r="L56" s="206">
        <v>29.05</v>
      </c>
      <c r="M56" s="206">
        <v>0</v>
      </c>
      <c r="N56" s="206">
        <v>1.1499999999999999</v>
      </c>
      <c r="O56" s="206">
        <v>1.92</v>
      </c>
      <c r="P56" s="206">
        <v>2.78</v>
      </c>
      <c r="Q56" s="206">
        <v>3.62</v>
      </c>
      <c r="R56" s="206">
        <v>0.21</v>
      </c>
      <c r="S56" s="206">
        <v>0.52</v>
      </c>
      <c r="T56" s="206">
        <v>1.41</v>
      </c>
      <c r="U56" s="206">
        <v>10.54</v>
      </c>
      <c r="V56" s="206">
        <v>4.6100000000000003</v>
      </c>
      <c r="W56" s="206">
        <v>0.33</v>
      </c>
      <c r="X56" s="206">
        <v>0.96</v>
      </c>
      <c r="Y56" s="206">
        <v>0</v>
      </c>
      <c r="Z56" s="206">
        <v>2.7</v>
      </c>
      <c r="AA56" s="206">
        <v>0.88</v>
      </c>
      <c r="AB56" s="206">
        <v>0</v>
      </c>
      <c r="AC56" s="206">
        <v>11.1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10.039999999999999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1.33</v>
      </c>
      <c r="E57" s="206">
        <v>0</v>
      </c>
      <c r="F57" s="206">
        <v>0</v>
      </c>
      <c r="G57" s="206">
        <v>8.82</v>
      </c>
      <c r="H57" s="206">
        <v>0</v>
      </c>
      <c r="I57" s="206">
        <v>21.57</v>
      </c>
      <c r="J57" s="206">
        <v>0.42</v>
      </c>
      <c r="K57" s="206">
        <v>45.96</v>
      </c>
      <c r="L57" s="206">
        <v>29.05</v>
      </c>
      <c r="M57" s="206">
        <v>0</v>
      </c>
      <c r="N57" s="206">
        <v>1.1499999999999999</v>
      </c>
      <c r="O57" s="206">
        <v>1.92</v>
      </c>
      <c r="P57" s="206">
        <v>2.96</v>
      </c>
      <c r="Q57" s="206">
        <v>3.62</v>
      </c>
      <c r="R57" s="206">
        <v>0.21</v>
      </c>
      <c r="S57" s="206">
        <v>0.52</v>
      </c>
      <c r="T57" s="206">
        <v>1.41</v>
      </c>
      <c r="U57" s="206">
        <v>10.54</v>
      </c>
      <c r="V57" s="206">
        <v>0.93</v>
      </c>
      <c r="W57" s="206">
        <v>0.33</v>
      </c>
      <c r="X57" s="206">
        <v>0.96</v>
      </c>
      <c r="Y57" s="206">
        <v>0</v>
      </c>
      <c r="Z57" s="206">
        <v>2.7</v>
      </c>
      <c r="AA57" s="206">
        <v>0.88</v>
      </c>
      <c r="AB57" s="206">
        <v>0</v>
      </c>
      <c r="AC57" s="206">
        <v>11.1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10.039999999999999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1.33</v>
      </c>
      <c r="E58" s="206">
        <v>0</v>
      </c>
      <c r="F58" s="206">
        <v>0</v>
      </c>
      <c r="G58" s="206">
        <v>8.82</v>
      </c>
      <c r="H58" s="206">
        <v>0</v>
      </c>
      <c r="I58" s="206">
        <v>21.57</v>
      </c>
      <c r="J58" s="206">
        <v>0.42</v>
      </c>
      <c r="K58" s="206">
        <v>45.96</v>
      </c>
      <c r="L58" s="206">
        <v>29.05</v>
      </c>
      <c r="M58" s="206">
        <v>0</v>
      </c>
      <c r="N58" s="206">
        <v>1.1499999999999999</v>
      </c>
      <c r="O58" s="206">
        <v>1.92</v>
      </c>
      <c r="P58" s="206">
        <v>2.96</v>
      </c>
      <c r="Q58" s="206">
        <v>3.62</v>
      </c>
      <c r="R58" s="206">
        <v>0.21</v>
      </c>
      <c r="S58" s="206">
        <v>0.52</v>
      </c>
      <c r="T58" s="206">
        <v>1.41</v>
      </c>
      <c r="U58" s="206">
        <v>10.54</v>
      </c>
      <c r="V58" s="206">
        <v>0.93</v>
      </c>
      <c r="W58" s="206">
        <v>0.33</v>
      </c>
      <c r="X58" s="206">
        <v>0.96</v>
      </c>
      <c r="Y58" s="206">
        <v>0</v>
      </c>
      <c r="Z58" s="206">
        <v>2.7</v>
      </c>
      <c r="AA58" s="206">
        <v>0.88</v>
      </c>
      <c r="AB58" s="206">
        <v>0</v>
      </c>
      <c r="AC58" s="206">
        <v>11.1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10.039999999999999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1.33</v>
      </c>
      <c r="E59" s="206">
        <v>0</v>
      </c>
      <c r="F59" s="206">
        <v>0</v>
      </c>
      <c r="G59" s="206">
        <v>8.82</v>
      </c>
      <c r="H59" s="206">
        <v>0</v>
      </c>
      <c r="I59" s="206">
        <v>21.57</v>
      </c>
      <c r="J59" s="206">
        <v>0.42</v>
      </c>
      <c r="K59" s="206">
        <v>50.76</v>
      </c>
      <c r="L59" s="206">
        <v>29.05</v>
      </c>
      <c r="M59" s="206">
        <v>0</v>
      </c>
      <c r="N59" s="206">
        <v>1.1499999999999999</v>
      </c>
      <c r="O59" s="206">
        <v>1.92</v>
      </c>
      <c r="P59" s="206">
        <v>2.6</v>
      </c>
      <c r="Q59" s="206">
        <v>3.62</v>
      </c>
      <c r="R59" s="206">
        <v>0.21</v>
      </c>
      <c r="S59" s="206">
        <v>0.52</v>
      </c>
      <c r="T59" s="206">
        <v>1.41</v>
      </c>
      <c r="U59" s="206">
        <v>10.54</v>
      </c>
      <c r="V59" s="206">
        <v>2.1</v>
      </c>
      <c r="W59" s="206">
        <v>0.33</v>
      </c>
      <c r="X59" s="206">
        <v>0.96</v>
      </c>
      <c r="Y59" s="206">
        <v>0</v>
      </c>
      <c r="Z59" s="206">
        <v>2.7</v>
      </c>
      <c r="AA59" s="206">
        <v>0.88</v>
      </c>
      <c r="AB59" s="206">
        <v>0</v>
      </c>
      <c r="AC59" s="206">
        <v>11.1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10.039999999999999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1.33</v>
      </c>
      <c r="E60" s="206">
        <v>0</v>
      </c>
      <c r="F60" s="206">
        <v>0</v>
      </c>
      <c r="G60" s="206">
        <v>8.82</v>
      </c>
      <c r="H60" s="206">
        <v>0</v>
      </c>
      <c r="I60" s="206">
        <v>21.57</v>
      </c>
      <c r="J60" s="206">
        <v>0.42</v>
      </c>
      <c r="K60" s="206">
        <v>45.96</v>
      </c>
      <c r="L60" s="206">
        <v>29.05</v>
      </c>
      <c r="M60" s="206">
        <v>0</v>
      </c>
      <c r="N60" s="206">
        <v>1.1499999999999999</v>
      </c>
      <c r="O60" s="206">
        <v>1.92</v>
      </c>
      <c r="P60" s="206">
        <v>2.6</v>
      </c>
      <c r="Q60" s="206">
        <v>3.62</v>
      </c>
      <c r="R60" s="206">
        <v>0.21</v>
      </c>
      <c r="S60" s="206">
        <v>0.52</v>
      </c>
      <c r="T60" s="206">
        <v>1.41</v>
      </c>
      <c r="U60" s="206">
        <v>10.54</v>
      </c>
      <c r="V60" s="206">
        <v>2.1</v>
      </c>
      <c r="W60" s="206">
        <v>0.33</v>
      </c>
      <c r="X60" s="206">
        <v>0.96</v>
      </c>
      <c r="Y60" s="206">
        <v>0</v>
      </c>
      <c r="Z60" s="206">
        <v>2.7</v>
      </c>
      <c r="AA60" s="206">
        <v>0.88</v>
      </c>
      <c r="AB60" s="206">
        <v>0</v>
      </c>
      <c r="AC60" s="206">
        <v>11.1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10.039999999999999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1.33</v>
      </c>
      <c r="E61" s="206">
        <v>0</v>
      </c>
      <c r="F61" s="206">
        <v>0</v>
      </c>
      <c r="G61" s="206">
        <v>8.82</v>
      </c>
      <c r="H61" s="206">
        <v>0</v>
      </c>
      <c r="I61" s="206">
        <v>21.57</v>
      </c>
      <c r="J61" s="206">
        <v>0.42</v>
      </c>
      <c r="K61" s="206">
        <v>3.5</v>
      </c>
      <c r="L61" s="206">
        <v>1.66</v>
      </c>
      <c r="M61" s="206">
        <v>0</v>
      </c>
      <c r="N61" s="206">
        <v>1.1499999999999999</v>
      </c>
      <c r="O61" s="206">
        <v>1.92</v>
      </c>
      <c r="P61" s="206">
        <v>2.6</v>
      </c>
      <c r="Q61" s="206">
        <v>3.62</v>
      </c>
      <c r="R61" s="206">
        <v>0.21</v>
      </c>
      <c r="S61" s="206">
        <v>0.52</v>
      </c>
      <c r="T61" s="206">
        <v>1.41</v>
      </c>
      <c r="U61" s="206">
        <v>10.54</v>
      </c>
      <c r="V61" s="206">
        <v>2.1</v>
      </c>
      <c r="W61" s="206">
        <v>0.33</v>
      </c>
      <c r="X61" s="206">
        <v>0.96</v>
      </c>
      <c r="Y61" s="206">
        <v>0</v>
      </c>
      <c r="Z61" s="206">
        <v>2.7</v>
      </c>
      <c r="AA61" s="206">
        <v>0.88</v>
      </c>
      <c r="AB61" s="206">
        <v>0</v>
      </c>
      <c r="AC61" s="206">
        <v>11.1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10.039999999999999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1.33</v>
      </c>
      <c r="E62" s="206">
        <v>0</v>
      </c>
      <c r="F62" s="206">
        <v>0</v>
      </c>
      <c r="G62" s="206">
        <v>8.82</v>
      </c>
      <c r="H62" s="206">
        <v>0</v>
      </c>
      <c r="I62" s="206">
        <v>21.57</v>
      </c>
      <c r="J62" s="206">
        <v>0.42</v>
      </c>
      <c r="K62" s="206">
        <v>3.5</v>
      </c>
      <c r="L62" s="206">
        <v>1.66</v>
      </c>
      <c r="M62" s="206">
        <v>0</v>
      </c>
      <c r="N62" s="206">
        <v>1.1499999999999999</v>
      </c>
      <c r="O62" s="206">
        <v>1.92</v>
      </c>
      <c r="P62" s="206">
        <v>2.6</v>
      </c>
      <c r="Q62" s="206">
        <v>3.62</v>
      </c>
      <c r="R62" s="206">
        <v>0.21</v>
      </c>
      <c r="S62" s="206">
        <v>0.52</v>
      </c>
      <c r="T62" s="206">
        <v>1.41</v>
      </c>
      <c r="U62" s="206">
        <v>10.54</v>
      </c>
      <c r="V62" s="206">
        <v>2.1</v>
      </c>
      <c r="W62" s="206">
        <v>0.33</v>
      </c>
      <c r="X62" s="206">
        <v>0.96</v>
      </c>
      <c r="Y62" s="206">
        <v>0</v>
      </c>
      <c r="Z62" s="206">
        <v>2.7</v>
      </c>
      <c r="AA62" s="206">
        <v>0.88</v>
      </c>
      <c r="AB62" s="206">
        <v>0</v>
      </c>
      <c r="AC62" s="206">
        <v>11.1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10.039999999999999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1.33</v>
      </c>
      <c r="E63" s="206">
        <v>0</v>
      </c>
      <c r="F63" s="206">
        <v>0</v>
      </c>
      <c r="G63" s="206">
        <v>8.82</v>
      </c>
      <c r="H63" s="206">
        <v>0</v>
      </c>
      <c r="I63" s="206">
        <v>21.57</v>
      </c>
      <c r="J63" s="206">
        <v>0.42</v>
      </c>
      <c r="K63" s="206">
        <v>3.5</v>
      </c>
      <c r="L63" s="206">
        <v>1.66</v>
      </c>
      <c r="M63" s="206">
        <v>0</v>
      </c>
      <c r="N63" s="206">
        <v>1.1499999999999999</v>
      </c>
      <c r="O63" s="206">
        <v>1.92</v>
      </c>
      <c r="P63" s="206">
        <v>2.6</v>
      </c>
      <c r="Q63" s="206">
        <v>0.54</v>
      </c>
      <c r="R63" s="206">
        <v>0.21</v>
      </c>
      <c r="S63" s="206">
        <v>0.52</v>
      </c>
      <c r="T63" s="206">
        <v>1.41</v>
      </c>
      <c r="U63" s="206">
        <v>10.54</v>
      </c>
      <c r="V63" s="206">
        <v>2.1</v>
      </c>
      <c r="W63" s="206">
        <v>0.33</v>
      </c>
      <c r="X63" s="206">
        <v>0.96</v>
      </c>
      <c r="Y63" s="206">
        <v>0</v>
      </c>
      <c r="Z63" s="206">
        <v>2.7</v>
      </c>
      <c r="AA63" s="206">
        <v>0.88</v>
      </c>
      <c r="AB63" s="206">
        <v>0</v>
      </c>
      <c r="AC63" s="206">
        <v>10.97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10.039999999999999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1.33</v>
      </c>
      <c r="E64" s="206">
        <v>0</v>
      </c>
      <c r="F64" s="206">
        <v>0</v>
      </c>
      <c r="G64" s="206">
        <v>8.82</v>
      </c>
      <c r="H64" s="206">
        <v>0</v>
      </c>
      <c r="I64" s="206">
        <v>21.57</v>
      </c>
      <c r="J64" s="206">
        <v>0.42</v>
      </c>
      <c r="K64" s="206">
        <v>3.5</v>
      </c>
      <c r="L64" s="206">
        <v>1.66</v>
      </c>
      <c r="M64" s="206">
        <v>0</v>
      </c>
      <c r="N64" s="206">
        <v>1.1499999999999999</v>
      </c>
      <c r="O64" s="206">
        <v>1.92</v>
      </c>
      <c r="P64" s="206">
        <v>2.6</v>
      </c>
      <c r="Q64" s="206">
        <v>0.54</v>
      </c>
      <c r="R64" s="206">
        <v>0.21</v>
      </c>
      <c r="S64" s="206">
        <v>0.52</v>
      </c>
      <c r="T64" s="206">
        <v>1.41</v>
      </c>
      <c r="U64" s="206">
        <v>10.54</v>
      </c>
      <c r="V64" s="206">
        <v>2.1</v>
      </c>
      <c r="W64" s="206">
        <v>0.33</v>
      </c>
      <c r="X64" s="206">
        <v>0.96</v>
      </c>
      <c r="Y64" s="206">
        <v>0</v>
      </c>
      <c r="Z64" s="206">
        <v>2.7</v>
      </c>
      <c r="AA64" s="206">
        <v>0.88</v>
      </c>
      <c r="AB64" s="206">
        <v>0</v>
      </c>
      <c r="AC64" s="206">
        <v>10.97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10.039999999999999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1.33</v>
      </c>
      <c r="E65" s="206">
        <v>0</v>
      </c>
      <c r="F65" s="206">
        <v>0</v>
      </c>
      <c r="G65" s="206">
        <v>8.82</v>
      </c>
      <c r="H65" s="206">
        <v>0</v>
      </c>
      <c r="I65" s="206">
        <v>21.98</v>
      </c>
      <c r="J65" s="206">
        <v>1.39</v>
      </c>
      <c r="K65" s="206">
        <v>3.63</v>
      </c>
      <c r="L65" s="206">
        <v>1.66</v>
      </c>
      <c r="M65" s="206">
        <v>0</v>
      </c>
      <c r="N65" s="206">
        <v>1.1499999999999999</v>
      </c>
      <c r="O65" s="206">
        <v>1.92</v>
      </c>
      <c r="P65" s="206">
        <v>2.6</v>
      </c>
      <c r="Q65" s="206">
        <v>0.21</v>
      </c>
      <c r="R65" s="206">
        <v>0.21</v>
      </c>
      <c r="S65" s="206">
        <v>0.06</v>
      </c>
      <c r="T65" s="206">
        <v>1.41</v>
      </c>
      <c r="U65" s="206">
        <v>10.06</v>
      </c>
      <c r="V65" s="206">
        <v>2.27</v>
      </c>
      <c r="W65" s="206">
        <v>0.33</v>
      </c>
      <c r="X65" s="206">
        <v>0.96</v>
      </c>
      <c r="Y65" s="206">
        <v>0</v>
      </c>
      <c r="Z65" s="206">
        <v>2.7</v>
      </c>
      <c r="AA65" s="206">
        <v>0.88</v>
      </c>
      <c r="AB65" s="206">
        <v>0</v>
      </c>
      <c r="AC65" s="206">
        <v>10.97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10.039999999999999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1.33</v>
      </c>
      <c r="E66" s="206">
        <v>0</v>
      </c>
      <c r="F66" s="206">
        <v>0</v>
      </c>
      <c r="G66" s="206">
        <v>8.82</v>
      </c>
      <c r="H66" s="206">
        <v>0</v>
      </c>
      <c r="I66" s="206">
        <v>20.18</v>
      </c>
      <c r="J66" s="206">
        <v>1.39</v>
      </c>
      <c r="K66" s="206">
        <v>3.63</v>
      </c>
      <c r="L66" s="206">
        <v>1.66</v>
      </c>
      <c r="M66" s="206">
        <v>0</v>
      </c>
      <c r="N66" s="206">
        <v>1.1499999999999999</v>
      </c>
      <c r="O66" s="206">
        <v>1.92</v>
      </c>
      <c r="P66" s="206">
        <v>2.6</v>
      </c>
      <c r="Q66" s="206">
        <v>0.21</v>
      </c>
      <c r="R66" s="206">
        <v>0.21</v>
      </c>
      <c r="S66" s="206">
        <v>0.06</v>
      </c>
      <c r="T66" s="206">
        <v>1.41</v>
      </c>
      <c r="U66" s="206">
        <v>10.06</v>
      </c>
      <c r="V66" s="206">
        <v>2.27</v>
      </c>
      <c r="W66" s="206">
        <v>0.33</v>
      </c>
      <c r="X66" s="206">
        <v>0.96</v>
      </c>
      <c r="Y66" s="206">
        <v>0</v>
      </c>
      <c r="Z66" s="206">
        <v>2.7</v>
      </c>
      <c r="AA66" s="206">
        <v>0.88</v>
      </c>
      <c r="AB66" s="206">
        <v>0</v>
      </c>
      <c r="AC66" s="206">
        <v>10.97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10.039999999999999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1.33</v>
      </c>
      <c r="E67" s="206">
        <v>0</v>
      </c>
      <c r="F67" s="206">
        <v>0</v>
      </c>
      <c r="G67" s="206">
        <v>8.82</v>
      </c>
      <c r="H67" s="206">
        <v>0</v>
      </c>
      <c r="I67" s="206">
        <v>16.559999999999999</v>
      </c>
      <c r="J67" s="206">
        <v>1.39</v>
      </c>
      <c r="K67" s="206">
        <v>3.63</v>
      </c>
      <c r="L67" s="206">
        <v>1.66</v>
      </c>
      <c r="M67" s="206">
        <v>0</v>
      </c>
      <c r="N67" s="206">
        <v>1.1499999999999999</v>
      </c>
      <c r="O67" s="206">
        <v>1.92</v>
      </c>
      <c r="P67" s="206">
        <v>0.74</v>
      </c>
      <c r="Q67" s="206">
        <v>0.21</v>
      </c>
      <c r="R67" s="206">
        <v>0.21</v>
      </c>
      <c r="S67" s="206">
        <v>0.06</v>
      </c>
      <c r="T67" s="206">
        <v>1.41</v>
      </c>
      <c r="U67" s="206">
        <v>10.06</v>
      </c>
      <c r="V67" s="206">
        <v>2.27</v>
      </c>
      <c r="W67" s="206">
        <v>0.33</v>
      </c>
      <c r="X67" s="206">
        <v>0.96</v>
      </c>
      <c r="Y67" s="206">
        <v>0</v>
      </c>
      <c r="Z67" s="206">
        <v>2.7</v>
      </c>
      <c r="AA67" s="206">
        <v>0.88</v>
      </c>
      <c r="AB67" s="206">
        <v>0</v>
      </c>
      <c r="AC67" s="206">
        <v>10.97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9.02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1.33</v>
      </c>
      <c r="E68" s="206">
        <v>0</v>
      </c>
      <c r="F68" s="206">
        <v>0</v>
      </c>
      <c r="G68" s="206">
        <v>8.82</v>
      </c>
      <c r="H68" s="206">
        <v>0</v>
      </c>
      <c r="I68" s="206">
        <v>12.94</v>
      </c>
      <c r="J68" s="206">
        <v>1.39</v>
      </c>
      <c r="K68" s="206">
        <v>3.63</v>
      </c>
      <c r="L68" s="206">
        <v>1.66</v>
      </c>
      <c r="M68" s="206">
        <v>0</v>
      </c>
      <c r="N68" s="206">
        <v>1.1499999999999999</v>
      </c>
      <c r="O68" s="206">
        <v>1.92</v>
      </c>
      <c r="P68" s="206">
        <v>0.74</v>
      </c>
      <c r="Q68" s="206">
        <v>0.21</v>
      </c>
      <c r="R68" s="206">
        <v>0.21</v>
      </c>
      <c r="S68" s="206">
        <v>0.06</v>
      </c>
      <c r="T68" s="206">
        <v>1.41</v>
      </c>
      <c r="U68" s="206">
        <v>10.06</v>
      </c>
      <c r="V68" s="206">
        <v>2.27</v>
      </c>
      <c r="W68" s="206">
        <v>0.33</v>
      </c>
      <c r="X68" s="206">
        <v>0.96</v>
      </c>
      <c r="Y68" s="206">
        <v>0</v>
      </c>
      <c r="Z68" s="206">
        <v>2.7</v>
      </c>
      <c r="AA68" s="206">
        <v>0.88</v>
      </c>
      <c r="AB68" s="206">
        <v>0</v>
      </c>
      <c r="AC68" s="206">
        <v>10.97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11.58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1.33</v>
      </c>
      <c r="E69" s="206">
        <v>0</v>
      </c>
      <c r="F69" s="206">
        <v>0</v>
      </c>
      <c r="G69" s="206">
        <v>8.82</v>
      </c>
      <c r="H69" s="206">
        <v>0</v>
      </c>
      <c r="I69" s="206">
        <v>9.32</v>
      </c>
      <c r="J69" s="206">
        <v>1.39</v>
      </c>
      <c r="K69" s="206">
        <v>3.63</v>
      </c>
      <c r="L69" s="206">
        <v>1.66</v>
      </c>
      <c r="M69" s="206">
        <v>0</v>
      </c>
      <c r="N69" s="206">
        <v>1.1499999999999999</v>
      </c>
      <c r="O69" s="206">
        <v>1.92</v>
      </c>
      <c r="P69" s="206">
        <v>0.74</v>
      </c>
      <c r="Q69" s="206">
        <v>0.21</v>
      </c>
      <c r="R69" s="206">
        <v>0.21</v>
      </c>
      <c r="S69" s="206">
        <v>0.06</v>
      </c>
      <c r="T69" s="206">
        <v>1.41</v>
      </c>
      <c r="U69" s="206">
        <v>10.06</v>
      </c>
      <c r="V69" s="206">
        <v>2.3199999999999998</v>
      </c>
      <c r="W69" s="206">
        <v>0.33</v>
      </c>
      <c r="X69" s="206">
        <v>0.96</v>
      </c>
      <c r="Y69" s="206">
        <v>0</v>
      </c>
      <c r="Z69" s="206">
        <v>2.7</v>
      </c>
      <c r="AA69" s="206">
        <v>0.88</v>
      </c>
      <c r="AB69" s="206">
        <v>0</v>
      </c>
      <c r="AC69" s="206">
        <v>10.97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11.58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1.33</v>
      </c>
      <c r="E70" s="206">
        <v>0</v>
      </c>
      <c r="F70" s="206">
        <v>0</v>
      </c>
      <c r="G70" s="206">
        <v>11.03</v>
      </c>
      <c r="H70" s="206">
        <v>0</v>
      </c>
      <c r="I70" s="206">
        <v>9.32</v>
      </c>
      <c r="J70" s="206">
        <v>1.39</v>
      </c>
      <c r="K70" s="206">
        <v>3.63</v>
      </c>
      <c r="L70" s="206">
        <v>1.66</v>
      </c>
      <c r="M70" s="206">
        <v>0</v>
      </c>
      <c r="N70" s="206">
        <v>1.1499999999999999</v>
      </c>
      <c r="O70" s="206">
        <v>1.92</v>
      </c>
      <c r="P70" s="206">
        <v>0.74</v>
      </c>
      <c r="Q70" s="206">
        <v>0.21</v>
      </c>
      <c r="R70" s="206">
        <v>0.21</v>
      </c>
      <c r="S70" s="206">
        <v>0.06</v>
      </c>
      <c r="T70" s="206">
        <v>1.41</v>
      </c>
      <c r="U70" s="206">
        <v>10.06</v>
      </c>
      <c r="V70" s="206">
        <v>2.3199999999999998</v>
      </c>
      <c r="W70" s="206">
        <v>0.33</v>
      </c>
      <c r="X70" s="206">
        <v>0.96</v>
      </c>
      <c r="Y70" s="206">
        <v>0</v>
      </c>
      <c r="Z70" s="206">
        <v>2.7</v>
      </c>
      <c r="AA70" s="206">
        <v>0.88</v>
      </c>
      <c r="AB70" s="206">
        <v>0</v>
      </c>
      <c r="AC70" s="206">
        <v>10.97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11.58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1.33</v>
      </c>
      <c r="E71" s="206">
        <v>0</v>
      </c>
      <c r="F71" s="206">
        <v>0</v>
      </c>
      <c r="G71" s="206">
        <v>11.03</v>
      </c>
      <c r="H71" s="206">
        <v>0</v>
      </c>
      <c r="I71" s="206">
        <v>9.32</v>
      </c>
      <c r="J71" s="206">
        <v>1.39</v>
      </c>
      <c r="K71" s="206">
        <v>3.63</v>
      </c>
      <c r="L71" s="206">
        <v>1.66</v>
      </c>
      <c r="M71" s="206">
        <v>0</v>
      </c>
      <c r="N71" s="206">
        <v>1.1499999999999999</v>
      </c>
      <c r="O71" s="206">
        <v>1.92</v>
      </c>
      <c r="P71" s="206">
        <v>2.6</v>
      </c>
      <c r="Q71" s="206">
        <v>0.21</v>
      </c>
      <c r="R71" s="206">
        <v>0.21</v>
      </c>
      <c r="S71" s="206">
        <v>0.06</v>
      </c>
      <c r="T71" s="206">
        <v>1.41</v>
      </c>
      <c r="U71" s="206">
        <v>10.06</v>
      </c>
      <c r="V71" s="206">
        <v>2.3199999999999998</v>
      </c>
      <c r="W71" s="206">
        <v>0.33</v>
      </c>
      <c r="X71" s="206">
        <v>0.96</v>
      </c>
      <c r="Y71" s="206">
        <v>0</v>
      </c>
      <c r="Z71" s="206">
        <v>2.7</v>
      </c>
      <c r="AA71" s="206">
        <v>0.88</v>
      </c>
      <c r="AB71" s="206">
        <v>0</v>
      </c>
      <c r="AC71" s="206">
        <v>10.97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11.58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1.33</v>
      </c>
      <c r="E72" s="206">
        <v>0</v>
      </c>
      <c r="F72" s="206">
        <v>0</v>
      </c>
      <c r="G72" s="206">
        <v>11.03</v>
      </c>
      <c r="H72" s="206">
        <v>0</v>
      </c>
      <c r="I72" s="206">
        <v>9.32</v>
      </c>
      <c r="J72" s="206">
        <v>1.39</v>
      </c>
      <c r="K72" s="206">
        <v>3.63</v>
      </c>
      <c r="L72" s="206">
        <v>1.66</v>
      </c>
      <c r="M72" s="206">
        <v>0</v>
      </c>
      <c r="N72" s="206">
        <v>1.1499999999999999</v>
      </c>
      <c r="O72" s="206">
        <v>1.92</v>
      </c>
      <c r="P72" s="206">
        <v>2.6</v>
      </c>
      <c r="Q72" s="206">
        <v>0.21</v>
      </c>
      <c r="R72" s="206">
        <v>0.21</v>
      </c>
      <c r="S72" s="206">
        <v>0.06</v>
      </c>
      <c r="T72" s="206">
        <v>1.41</v>
      </c>
      <c r="U72" s="206">
        <v>10.06</v>
      </c>
      <c r="V72" s="206">
        <v>2.3199999999999998</v>
      </c>
      <c r="W72" s="206">
        <v>0.33</v>
      </c>
      <c r="X72" s="206">
        <v>0.96</v>
      </c>
      <c r="Y72" s="206">
        <v>0</v>
      </c>
      <c r="Z72" s="206">
        <v>2.7</v>
      </c>
      <c r="AA72" s="206">
        <v>0.88</v>
      </c>
      <c r="AB72" s="206">
        <v>0</v>
      </c>
      <c r="AC72" s="206">
        <v>10.97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11.58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1.33</v>
      </c>
      <c r="E73" s="206">
        <v>0</v>
      </c>
      <c r="F73" s="206">
        <v>0</v>
      </c>
      <c r="G73" s="206">
        <v>0</v>
      </c>
      <c r="H73" s="206">
        <v>0</v>
      </c>
      <c r="I73" s="206">
        <v>9.32</v>
      </c>
      <c r="J73" s="206">
        <v>1.39</v>
      </c>
      <c r="K73" s="206">
        <v>3.63</v>
      </c>
      <c r="L73" s="206">
        <v>1.66</v>
      </c>
      <c r="M73" s="206">
        <v>0</v>
      </c>
      <c r="N73" s="206">
        <v>1.1499999999999999</v>
      </c>
      <c r="O73" s="206">
        <v>1.92</v>
      </c>
      <c r="P73" s="206">
        <v>2.6</v>
      </c>
      <c r="Q73" s="206">
        <v>0.21</v>
      </c>
      <c r="R73" s="206">
        <v>0.21</v>
      </c>
      <c r="S73" s="206">
        <v>0.06</v>
      </c>
      <c r="T73" s="206">
        <v>1.41</v>
      </c>
      <c r="U73" s="206">
        <v>10.24</v>
      </c>
      <c r="V73" s="206">
        <v>2.3199999999999998</v>
      </c>
      <c r="W73" s="206">
        <v>0.33</v>
      </c>
      <c r="X73" s="206">
        <v>0.96</v>
      </c>
      <c r="Y73" s="206">
        <v>0</v>
      </c>
      <c r="Z73" s="206">
        <v>2.7</v>
      </c>
      <c r="AA73" s="206">
        <v>0.88</v>
      </c>
      <c r="AB73" s="206">
        <v>0</v>
      </c>
      <c r="AC73" s="206">
        <v>10.97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11.58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1.33</v>
      </c>
      <c r="E74" s="206">
        <v>0</v>
      </c>
      <c r="F74" s="206">
        <v>0</v>
      </c>
      <c r="G74" s="206">
        <v>0</v>
      </c>
      <c r="H74" s="206">
        <v>0</v>
      </c>
      <c r="I74" s="206">
        <v>9.32</v>
      </c>
      <c r="J74" s="206">
        <v>1.39</v>
      </c>
      <c r="K74" s="206">
        <v>3.63</v>
      </c>
      <c r="L74" s="206">
        <v>1.66</v>
      </c>
      <c r="M74" s="206">
        <v>0</v>
      </c>
      <c r="N74" s="206">
        <v>1.1499999999999999</v>
      </c>
      <c r="O74" s="206">
        <v>1.92</v>
      </c>
      <c r="P74" s="206">
        <v>2.6</v>
      </c>
      <c r="Q74" s="206">
        <v>0.21</v>
      </c>
      <c r="R74" s="206">
        <v>0.21</v>
      </c>
      <c r="S74" s="206">
        <v>0.06</v>
      </c>
      <c r="T74" s="206">
        <v>1.41</v>
      </c>
      <c r="U74" s="206">
        <v>10.130000000000001</v>
      </c>
      <c r="V74" s="206">
        <v>2.3199999999999998</v>
      </c>
      <c r="W74" s="206">
        <v>0.33</v>
      </c>
      <c r="X74" s="206">
        <v>0.96</v>
      </c>
      <c r="Y74" s="206">
        <v>0</v>
      </c>
      <c r="Z74" s="206">
        <v>2.7</v>
      </c>
      <c r="AA74" s="206">
        <v>0.88</v>
      </c>
      <c r="AB74" s="206">
        <v>0</v>
      </c>
      <c r="AC74" s="206">
        <v>10.97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11.58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1.33</v>
      </c>
      <c r="E75" s="206">
        <v>0</v>
      </c>
      <c r="F75" s="206">
        <v>0</v>
      </c>
      <c r="G75" s="206">
        <v>0</v>
      </c>
      <c r="H75" s="206">
        <v>0</v>
      </c>
      <c r="I75" s="206">
        <v>9.32</v>
      </c>
      <c r="J75" s="206">
        <v>1.39</v>
      </c>
      <c r="K75" s="206">
        <v>3.63</v>
      </c>
      <c r="L75" s="206">
        <v>1.66</v>
      </c>
      <c r="M75" s="206">
        <v>0</v>
      </c>
      <c r="N75" s="206">
        <v>1.1499999999999999</v>
      </c>
      <c r="O75" s="206">
        <v>1.92</v>
      </c>
      <c r="P75" s="206">
        <v>2.6</v>
      </c>
      <c r="Q75" s="206">
        <v>0.21</v>
      </c>
      <c r="R75" s="206">
        <v>0.21</v>
      </c>
      <c r="S75" s="206">
        <v>0.06</v>
      </c>
      <c r="T75" s="206">
        <v>1.41</v>
      </c>
      <c r="U75" s="206">
        <v>9.7899999999999991</v>
      </c>
      <c r="V75" s="206">
        <v>2.3199999999999998</v>
      </c>
      <c r="W75" s="206">
        <v>0.33</v>
      </c>
      <c r="X75" s="206">
        <v>0.96</v>
      </c>
      <c r="Y75" s="206">
        <v>0</v>
      </c>
      <c r="Z75" s="206">
        <v>2.7</v>
      </c>
      <c r="AA75" s="206">
        <v>0.88</v>
      </c>
      <c r="AB75" s="206">
        <v>0</v>
      </c>
      <c r="AC75" s="206">
        <v>10.97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11.58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9.32</v>
      </c>
      <c r="J76" s="206">
        <v>1.39</v>
      </c>
      <c r="K76" s="206">
        <v>3.63</v>
      </c>
      <c r="L76" s="206">
        <v>1.66</v>
      </c>
      <c r="M76" s="206">
        <v>0</v>
      </c>
      <c r="N76" s="206">
        <v>1.1499999999999999</v>
      </c>
      <c r="O76" s="206">
        <v>1.92</v>
      </c>
      <c r="P76" s="206">
        <v>2.6</v>
      </c>
      <c r="Q76" s="206">
        <v>0.21</v>
      </c>
      <c r="R76" s="206">
        <v>0.21</v>
      </c>
      <c r="S76" s="206">
        <v>0.06</v>
      </c>
      <c r="T76" s="206">
        <v>1.41</v>
      </c>
      <c r="U76" s="206">
        <v>9.7899999999999991</v>
      </c>
      <c r="V76" s="206">
        <v>2.3199999999999998</v>
      </c>
      <c r="W76" s="206">
        <v>0.33</v>
      </c>
      <c r="X76" s="206">
        <v>0.96</v>
      </c>
      <c r="Y76" s="206">
        <v>0</v>
      </c>
      <c r="Z76" s="206">
        <v>2.7</v>
      </c>
      <c r="AA76" s="206">
        <v>0.88</v>
      </c>
      <c r="AB76" s="206">
        <v>0</v>
      </c>
      <c r="AC76" s="206">
        <v>10.97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11.58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9.32</v>
      </c>
      <c r="J77" s="206">
        <v>1.39</v>
      </c>
      <c r="K77" s="206">
        <v>3.63</v>
      </c>
      <c r="L77" s="206">
        <v>1.66</v>
      </c>
      <c r="M77" s="206">
        <v>0</v>
      </c>
      <c r="N77" s="206">
        <v>1.1499999999999999</v>
      </c>
      <c r="O77" s="206">
        <v>1.92</v>
      </c>
      <c r="P77" s="206">
        <v>2.6</v>
      </c>
      <c r="Q77" s="206">
        <v>0.21</v>
      </c>
      <c r="R77" s="206">
        <v>0.21</v>
      </c>
      <c r="S77" s="206">
        <v>0.06</v>
      </c>
      <c r="T77" s="206">
        <v>1.41</v>
      </c>
      <c r="U77" s="206">
        <v>9.7899999999999991</v>
      </c>
      <c r="V77" s="206">
        <v>2.3199999999999998</v>
      </c>
      <c r="W77" s="206">
        <v>0.33</v>
      </c>
      <c r="X77" s="206">
        <v>0.96</v>
      </c>
      <c r="Y77" s="206">
        <v>0</v>
      </c>
      <c r="Z77" s="206">
        <v>2.7</v>
      </c>
      <c r="AA77" s="206">
        <v>0.88</v>
      </c>
      <c r="AB77" s="206">
        <v>0</v>
      </c>
      <c r="AC77" s="206">
        <v>-1.1200000000000001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11.58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9.32</v>
      </c>
      <c r="J78" s="206">
        <v>1.39</v>
      </c>
      <c r="K78" s="206">
        <v>3.63</v>
      </c>
      <c r="L78" s="206">
        <v>1.66</v>
      </c>
      <c r="M78" s="206">
        <v>0</v>
      </c>
      <c r="N78" s="206">
        <v>1.1499999999999999</v>
      </c>
      <c r="O78" s="206">
        <v>1.92</v>
      </c>
      <c r="P78" s="206">
        <v>2.6</v>
      </c>
      <c r="Q78" s="206">
        <v>0.21</v>
      </c>
      <c r="R78" s="206">
        <v>0.21</v>
      </c>
      <c r="S78" s="206">
        <v>0.06</v>
      </c>
      <c r="T78" s="206">
        <v>1.41</v>
      </c>
      <c r="U78" s="206">
        <v>9.7899999999999991</v>
      </c>
      <c r="V78" s="206">
        <v>2.3199999999999998</v>
      </c>
      <c r="W78" s="206">
        <v>0.33</v>
      </c>
      <c r="X78" s="206">
        <v>0.96</v>
      </c>
      <c r="Y78" s="206">
        <v>0</v>
      </c>
      <c r="Z78" s="206">
        <v>2.7</v>
      </c>
      <c r="AA78" s="206">
        <v>0.88</v>
      </c>
      <c r="AB78" s="206">
        <v>0</v>
      </c>
      <c r="AC78" s="206">
        <v>-1.1200000000000001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11.58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9.32</v>
      </c>
      <c r="J79" s="206">
        <v>1.39</v>
      </c>
      <c r="K79" s="206">
        <v>3.63</v>
      </c>
      <c r="L79" s="206">
        <v>1.66</v>
      </c>
      <c r="M79" s="206">
        <v>0</v>
      </c>
      <c r="N79" s="206">
        <v>1.1499999999999999</v>
      </c>
      <c r="O79" s="206">
        <v>1.92</v>
      </c>
      <c r="P79" s="206">
        <v>2.6</v>
      </c>
      <c r="Q79" s="206">
        <v>0.21</v>
      </c>
      <c r="R79" s="206">
        <v>0.21</v>
      </c>
      <c r="S79" s="206">
        <v>0.06</v>
      </c>
      <c r="T79" s="206">
        <v>1.41</v>
      </c>
      <c r="U79" s="206">
        <v>9.7899999999999991</v>
      </c>
      <c r="V79" s="206">
        <v>2.3199999999999998</v>
      </c>
      <c r="W79" s="206">
        <v>0.33</v>
      </c>
      <c r="X79" s="206">
        <v>0.96</v>
      </c>
      <c r="Y79" s="206">
        <v>0</v>
      </c>
      <c r="Z79" s="206">
        <v>2.7</v>
      </c>
      <c r="AA79" s="206">
        <v>0.88</v>
      </c>
      <c r="AB79" s="206">
        <v>0</v>
      </c>
      <c r="AC79" s="206">
        <v>10.97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11.58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9.32</v>
      </c>
      <c r="J80" s="206">
        <v>1.39</v>
      </c>
      <c r="K80" s="206">
        <v>3.63</v>
      </c>
      <c r="L80" s="206">
        <v>1.66</v>
      </c>
      <c r="M80" s="206">
        <v>0</v>
      </c>
      <c r="N80" s="206">
        <v>1.1499999999999999</v>
      </c>
      <c r="O80" s="206">
        <v>1.92</v>
      </c>
      <c r="P80" s="206">
        <v>2.6</v>
      </c>
      <c r="Q80" s="206">
        <v>0.21</v>
      </c>
      <c r="R80" s="206">
        <v>0.21</v>
      </c>
      <c r="S80" s="206">
        <v>0.06</v>
      </c>
      <c r="T80" s="206">
        <v>1.41</v>
      </c>
      <c r="U80" s="206">
        <v>9.7899999999999991</v>
      </c>
      <c r="V80" s="206">
        <v>2.3199999999999998</v>
      </c>
      <c r="W80" s="206">
        <v>0.33</v>
      </c>
      <c r="X80" s="206">
        <v>0.96</v>
      </c>
      <c r="Y80" s="206">
        <v>0</v>
      </c>
      <c r="Z80" s="206">
        <v>2.7</v>
      </c>
      <c r="AA80" s="206">
        <v>0.88</v>
      </c>
      <c r="AB80" s="206">
        <v>0</v>
      </c>
      <c r="AC80" s="206">
        <v>10.97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11.58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8.82</v>
      </c>
      <c r="H81" s="206">
        <v>0</v>
      </c>
      <c r="I81" s="206">
        <v>9.32</v>
      </c>
      <c r="J81" s="206">
        <v>1.39</v>
      </c>
      <c r="K81" s="206">
        <v>3.63</v>
      </c>
      <c r="L81" s="206">
        <v>1.66</v>
      </c>
      <c r="M81" s="206">
        <v>0</v>
      </c>
      <c r="N81" s="206">
        <v>1.1499999999999999</v>
      </c>
      <c r="O81" s="206">
        <v>1.92</v>
      </c>
      <c r="P81" s="206">
        <v>2.6</v>
      </c>
      <c r="Q81" s="206">
        <v>0.21</v>
      </c>
      <c r="R81" s="206">
        <v>0.21</v>
      </c>
      <c r="S81" s="206">
        <v>0.06</v>
      </c>
      <c r="T81" s="206">
        <v>1.41</v>
      </c>
      <c r="U81" s="206">
        <v>9.7899999999999991</v>
      </c>
      <c r="V81" s="206">
        <v>2.3199999999999998</v>
      </c>
      <c r="W81" s="206">
        <v>0.33</v>
      </c>
      <c r="X81" s="206">
        <v>0.96</v>
      </c>
      <c r="Y81" s="206">
        <v>0</v>
      </c>
      <c r="Z81" s="206">
        <v>2.7</v>
      </c>
      <c r="AA81" s="206">
        <v>0.88</v>
      </c>
      <c r="AB81" s="206">
        <v>0</v>
      </c>
      <c r="AC81" s="206">
        <v>10.97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9.02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8.82</v>
      </c>
      <c r="H82" s="206">
        <v>0</v>
      </c>
      <c r="I82" s="206">
        <v>9.32</v>
      </c>
      <c r="J82" s="206">
        <v>1.39</v>
      </c>
      <c r="K82" s="206">
        <v>3.63</v>
      </c>
      <c r="L82" s="206">
        <v>1.66</v>
      </c>
      <c r="M82" s="206">
        <v>0</v>
      </c>
      <c r="N82" s="206">
        <v>1.1499999999999999</v>
      </c>
      <c r="O82" s="206">
        <v>1.92</v>
      </c>
      <c r="P82" s="206">
        <v>2.6</v>
      </c>
      <c r="Q82" s="206">
        <v>0.21</v>
      </c>
      <c r="R82" s="206">
        <v>0.21</v>
      </c>
      <c r="S82" s="206">
        <v>0.06</v>
      </c>
      <c r="T82" s="206">
        <v>1.41</v>
      </c>
      <c r="U82" s="206">
        <v>9.7899999999999991</v>
      </c>
      <c r="V82" s="206">
        <v>2.3199999999999998</v>
      </c>
      <c r="W82" s="206">
        <v>0.33</v>
      </c>
      <c r="X82" s="206">
        <v>0.96</v>
      </c>
      <c r="Y82" s="206">
        <v>0</v>
      </c>
      <c r="Z82" s="206">
        <v>2.7</v>
      </c>
      <c r="AA82" s="206">
        <v>0.88</v>
      </c>
      <c r="AB82" s="206">
        <v>0</v>
      </c>
      <c r="AC82" s="206">
        <v>10.97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9.02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8.82</v>
      </c>
      <c r="H83" s="206">
        <v>0</v>
      </c>
      <c r="I83" s="206">
        <v>22.26</v>
      </c>
      <c r="J83" s="206">
        <v>0</v>
      </c>
      <c r="K83" s="206">
        <v>45.25</v>
      </c>
      <c r="L83" s="206">
        <v>29.04</v>
      </c>
      <c r="M83" s="206">
        <v>0</v>
      </c>
      <c r="N83" s="206">
        <v>1.1499999999999999</v>
      </c>
      <c r="O83" s="206">
        <v>1.92</v>
      </c>
      <c r="P83" s="206">
        <v>2.6</v>
      </c>
      <c r="Q83" s="206">
        <v>3.58</v>
      </c>
      <c r="R83" s="206">
        <v>0.21</v>
      </c>
      <c r="S83" s="206">
        <v>0.52</v>
      </c>
      <c r="T83" s="206">
        <v>1.41</v>
      </c>
      <c r="U83" s="206">
        <v>9.7899999999999991</v>
      </c>
      <c r="V83" s="206">
        <v>1.93</v>
      </c>
      <c r="W83" s="206">
        <v>0.33</v>
      </c>
      <c r="X83" s="206">
        <v>0.96</v>
      </c>
      <c r="Y83" s="206">
        <v>0</v>
      </c>
      <c r="Z83" s="206">
        <v>2.7</v>
      </c>
      <c r="AA83" s="206">
        <v>0.88</v>
      </c>
      <c r="AB83" s="206">
        <v>0</v>
      </c>
      <c r="AC83" s="206">
        <v>10.97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9.02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8.82</v>
      </c>
      <c r="H84" s="206">
        <v>0</v>
      </c>
      <c r="I84" s="206">
        <v>22.26</v>
      </c>
      <c r="J84" s="206">
        <v>0</v>
      </c>
      <c r="K84" s="206">
        <v>45.96</v>
      </c>
      <c r="L84" s="206">
        <v>29.04</v>
      </c>
      <c r="M84" s="206">
        <v>0</v>
      </c>
      <c r="N84" s="206">
        <v>1.1499999999999999</v>
      </c>
      <c r="O84" s="206">
        <v>1.92</v>
      </c>
      <c r="P84" s="206">
        <v>2.6</v>
      </c>
      <c r="Q84" s="206">
        <v>3.62</v>
      </c>
      <c r="R84" s="206">
        <v>0.21</v>
      </c>
      <c r="S84" s="206">
        <v>0.52</v>
      </c>
      <c r="T84" s="206">
        <v>1.41</v>
      </c>
      <c r="U84" s="206">
        <v>9.7899999999999991</v>
      </c>
      <c r="V84" s="206">
        <v>1.93</v>
      </c>
      <c r="W84" s="206">
        <v>0.33</v>
      </c>
      <c r="X84" s="206">
        <v>0.96</v>
      </c>
      <c r="Y84" s="206">
        <v>0</v>
      </c>
      <c r="Z84" s="206">
        <v>2.7</v>
      </c>
      <c r="AA84" s="206">
        <v>0.88</v>
      </c>
      <c r="AB84" s="206">
        <v>0</v>
      </c>
      <c r="AC84" s="206">
        <v>10.97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9.02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8.82</v>
      </c>
      <c r="H85" s="206">
        <v>0</v>
      </c>
      <c r="I85" s="206">
        <v>22.26</v>
      </c>
      <c r="J85" s="206">
        <v>0</v>
      </c>
      <c r="K85" s="206">
        <v>25.67</v>
      </c>
      <c r="L85" s="206">
        <v>29.04</v>
      </c>
      <c r="M85" s="206">
        <v>0</v>
      </c>
      <c r="N85" s="206">
        <v>1.1499999999999999</v>
      </c>
      <c r="O85" s="206">
        <v>1.92</v>
      </c>
      <c r="P85" s="206">
        <v>2.6</v>
      </c>
      <c r="Q85" s="206">
        <v>3.62</v>
      </c>
      <c r="R85" s="206">
        <v>0.21</v>
      </c>
      <c r="S85" s="206">
        <v>0.52</v>
      </c>
      <c r="T85" s="206">
        <v>1.41</v>
      </c>
      <c r="U85" s="206">
        <v>12.99</v>
      </c>
      <c r="V85" s="206">
        <v>1.76</v>
      </c>
      <c r="W85" s="206">
        <v>0.33</v>
      </c>
      <c r="X85" s="206">
        <v>0.96</v>
      </c>
      <c r="Y85" s="206">
        <v>0</v>
      </c>
      <c r="Z85" s="206">
        <v>2.7</v>
      </c>
      <c r="AA85" s="206">
        <v>0.88</v>
      </c>
      <c r="AB85" s="206">
        <v>0</v>
      </c>
      <c r="AC85" s="206">
        <v>10.97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9.02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8.82</v>
      </c>
      <c r="H86" s="206">
        <v>0</v>
      </c>
      <c r="I86" s="206">
        <v>22.26</v>
      </c>
      <c r="J86" s="206">
        <v>0</v>
      </c>
      <c r="K86" s="206">
        <v>45.23</v>
      </c>
      <c r="L86" s="206">
        <v>29.04</v>
      </c>
      <c r="M86" s="206">
        <v>0</v>
      </c>
      <c r="N86" s="206">
        <v>1.1499999999999999</v>
      </c>
      <c r="O86" s="206">
        <v>1.92</v>
      </c>
      <c r="P86" s="206">
        <v>2.6</v>
      </c>
      <c r="Q86" s="206">
        <v>3.62</v>
      </c>
      <c r="R86" s="206">
        <v>0.21</v>
      </c>
      <c r="S86" s="206">
        <v>0.52</v>
      </c>
      <c r="T86" s="206">
        <v>1.41</v>
      </c>
      <c r="U86" s="206">
        <v>11.76</v>
      </c>
      <c r="V86" s="206">
        <v>0.18</v>
      </c>
      <c r="W86" s="206">
        <v>0.33</v>
      </c>
      <c r="X86" s="206">
        <v>0.96</v>
      </c>
      <c r="Y86" s="206">
        <v>0</v>
      </c>
      <c r="Z86" s="206">
        <v>2.7</v>
      </c>
      <c r="AA86" s="206">
        <v>0.88</v>
      </c>
      <c r="AB86" s="206">
        <v>0</v>
      </c>
      <c r="AC86" s="206">
        <v>10.97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9.02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8.82</v>
      </c>
      <c r="H87" s="206">
        <v>0</v>
      </c>
      <c r="I87" s="206">
        <v>22.26</v>
      </c>
      <c r="J87" s="206">
        <v>0</v>
      </c>
      <c r="K87" s="206">
        <v>45.46</v>
      </c>
      <c r="L87" s="206">
        <v>29.04</v>
      </c>
      <c r="M87" s="206">
        <v>0</v>
      </c>
      <c r="N87" s="206">
        <v>1.1499999999999999</v>
      </c>
      <c r="O87" s="206">
        <v>1.92</v>
      </c>
      <c r="P87" s="206">
        <v>2.6</v>
      </c>
      <c r="Q87" s="206">
        <v>3.62</v>
      </c>
      <c r="R87" s="206">
        <v>3.46</v>
      </c>
      <c r="S87" s="206">
        <v>0.52</v>
      </c>
      <c r="T87" s="206">
        <v>1.41</v>
      </c>
      <c r="U87" s="206">
        <v>11.25</v>
      </c>
      <c r="V87" s="206">
        <v>4.6100000000000003</v>
      </c>
      <c r="W87" s="206">
        <v>1.28</v>
      </c>
      <c r="X87" s="206">
        <v>13.32</v>
      </c>
      <c r="Y87" s="206">
        <v>0</v>
      </c>
      <c r="Z87" s="206">
        <v>2.7</v>
      </c>
      <c r="AA87" s="206">
        <v>0.88</v>
      </c>
      <c r="AB87" s="206">
        <v>0</v>
      </c>
      <c r="AC87" s="206">
        <v>10.97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9.02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8.82</v>
      </c>
      <c r="H88" s="206">
        <v>0</v>
      </c>
      <c r="I88" s="206">
        <v>22.26</v>
      </c>
      <c r="J88" s="206">
        <v>0</v>
      </c>
      <c r="K88" s="206">
        <v>44.93</v>
      </c>
      <c r="L88" s="206">
        <v>29.04</v>
      </c>
      <c r="M88" s="206">
        <v>0</v>
      </c>
      <c r="N88" s="206">
        <v>1.1499999999999999</v>
      </c>
      <c r="O88" s="206">
        <v>1.92</v>
      </c>
      <c r="P88" s="206">
        <v>2.6</v>
      </c>
      <c r="Q88" s="206">
        <v>3.62</v>
      </c>
      <c r="R88" s="206">
        <v>3.46</v>
      </c>
      <c r="S88" s="206">
        <v>0.52</v>
      </c>
      <c r="T88" s="206">
        <v>1.41</v>
      </c>
      <c r="U88" s="206">
        <v>10.54</v>
      </c>
      <c r="V88" s="206">
        <v>4.6100000000000003</v>
      </c>
      <c r="W88" s="206">
        <v>1.28</v>
      </c>
      <c r="X88" s="206">
        <v>13.44</v>
      </c>
      <c r="Y88" s="206">
        <v>0</v>
      </c>
      <c r="Z88" s="206">
        <v>2.7</v>
      </c>
      <c r="AA88" s="206">
        <v>0.88</v>
      </c>
      <c r="AB88" s="206">
        <v>0</v>
      </c>
      <c r="AC88" s="206">
        <v>10.97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9.02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8.82</v>
      </c>
      <c r="H89" s="206">
        <v>0</v>
      </c>
      <c r="I89" s="206">
        <v>22.26</v>
      </c>
      <c r="J89" s="206">
        <v>0</v>
      </c>
      <c r="K89" s="206">
        <v>45.96</v>
      </c>
      <c r="L89" s="206">
        <v>29.04</v>
      </c>
      <c r="M89" s="206">
        <v>0</v>
      </c>
      <c r="N89" s="206">
        <v>1.1499999999999999</v>
      </c>
      <c r="O89" s="206">
        <v>1.92</v>
      </c>
      <c r="P89" s="206">
        <v>2.6</v>
      </c>
      <c r="Q89" s="206">
        <v>3.62</v>
      </c>
      <c r="R89" s="206">
        <v>3.46</v>
      </c>
      <c r="S89" s="206">
        <v>0.24</v>
      </c>
      <c r="T89" s="206">
        <v>1.41</v>
      </c>
      <c r="U89" s="206">
        <v>10.54</v>
      </c>
      <c r="V89" s="206">
        <v>3.33</v>
      </c>
      <c r="W89" s="206">
        <v>2.34</v>
      </c>
      <c r="X89" s="206">
        <v>13.44</v>
      </c>
      <c r="Y89" s="206">
        <v>0</v>
      </c>
      <c r="Z89" s="206">
        <v>2.7</v>
      </c>
      <c r="AA89" s="206">
        <v>0.88</v>
      </c>
      <c r="AB89" s="206">
        <v>0</v>
      </c>
      <c r="AC89" s="206">
        <v>10.97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9.02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8.82</v>
      </c>
      <c r="H90" s="206">
        <v>0</v>
      </c>
      <c r="I90" s="206">
        <v>22.26</v>
      </c>
      <c r="J90" s="206">
        <v>0</v>
      </c>
      <c r="K90" s="206">
        <v>45.96</v>
      </c>
      <c r="L90" s="206">
        <v>29.04</v>
      </c>
      <c r="M90" s="206">
        <v>0</v>
      </c>
      <c r="N90" s="206">
        <v>1.1499999999999999</v>
      </c>
      <c r="O90" s="206">
        <v>1.92</v>
      </c>
      <c r="P90" s="206">
        <v>2.6</v>
      </c>
      <c r="Q90" s="206">
        <v>3.62</v>
      </c>
      <c r="R90" s="206">
        <v>3.46</v>
      </c>
      <c r="S90" s="206">
        <v>0.24</v>
      </c>
      <c r="T90" s="206">
        <v>1.41</v>
      </c>
      <c r="U90" s="206">
        <v>10.54</v>
      </c>
      <c r="V90" s="206">
        <v>4.6100000000000003</v>
      </c>
      <c r="W90" s="206">
        <v>3.2</v>
      </c>
      <c r="X90" s="206">
        <v>13.44</v>
      </c>
      <c r="Y90" s="206">
        <v>0</v>
      </c>
      <c r="Z90" s="206">
        <v>2.7</v>
      </c>
      <c r="AA90" s="206">
        <v>0.88</v>
      </c>
      <c r="AB90" s="206">
        <v>0</v>
      </c>
      <c r="AC90" s="206">
        <v>10.97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9.02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8.82</v>
      </c>
      <c r="H91" s="206">
        <v>0</v>
      </c>
      <c r="I91" s="206">
        <v>22.26</v>
      </c>
      <c r="J91" s="206">
        <v>0</v>
      </c>
      <c r="K91" s="206">
        <v>45.96</v>
      </c>
      <c r="L91" s="206">
        <v>29.04</v>
      </c>
      <c r="M91" s="206">
        <v>0</v>
      </c>
      <c r="N91" s="206">
        <v>1.1499999999999999</v>
      </c>
      <c r="O91" s="206">
        <v>1.92</v>
      </c>
      <c r="P91" s="206">
        <v>2.6</v>
      </c>
      <c r="Q91" s="206">
        <v>3.62</v>
      </c>
      <c r="R91" s="206">
        <v>3.46</v>
      </c>
      <c r="S91" s="206">
        <v>0.24</v>
      </c>
      <c r="T91" s="206">
        <v>1.41</v>
      </c>
      <c r="U91" s="206">
        <v>10.54</v>
      </c>
      <c r="V91" s="206">
        <v>4.6100000000000003</v>
      </c>
      <c r="W91" s="206">
        <v>3.2</v>
      </c>
      <c r="X91" s="206">
        <v>13.44</v>
      </c>
      <c r="Y91" s="206">
        <v>0</v>
      </c>
      <c r="Z91" s="206">
        <v>37.979999999999997</v>
      </c>
      <c r="AA91" s="206">
        <v>0.87</v>
      </c>
      <c r="AB91" s="206">
        <v>0</v>
      </c>
      <c r="AC91" s="206">
        <v>10.97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8.82</v>
      </c>
      <c r="H92" s="206">
        <v>0</v>
      </c>
      <c r="I92" s="206">
        <v>22.26</v>
      </c>
      <c r="J92" s="206">
        <v>0</v>
      </c>
      <c r="K92" s="206">
        <v>44.13</v>
      </c>
      <c r="L92" s="206">
        <v>29.04</v>
      </c>
      <c r="M92" s="206">
        <v>0</v>
      </c>
      <c r="N92" s="206">
        <v>1.1499999999999999</v>
      </c>
      <c r="O92" s="206">
        <v>1.92</v>
      </c>
      <c r="P92" s="206">
        <v>2.6</v>
      </c>
      <c r="Q92" s="206">
        <v>3.62</v>
      </c>
      <c r="R92" s="206">
        <v>3.46</v>
      </c>
      <c r="S92" s="206">
        <v>0.24</v>
      </c>
      <c r="T92" s="206">
        <v>1.41</v>
      </c>
      <c r="U92" s="206">
        <v>10.54</v>
      </c>
      <c r="V92" s="206">
        <v>4.6100000000000003</v>
      </c>
      <c r="W92" s="206">
        <v>3.2</v>
      </c>
      <c r="X92" s="206">
        <v>13.44</v>
      </c>
      <c r="Y92" s="206">
        <v>0</v>
      </c>
      <c r="Z92" s="206">
        <v>37.979999999999997</v>
      </c>
      <c r="AA92" s="206">
        <v>13.29</v>
      </c>
      <c r="AB92" s="206">
        <v>0</v>
      </c>
      <c r="AC92" s="206">
        <v>10.97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8.82</v>
      </c>
      <c r="H93" s="206">
        <v>0</v>
      </c>
      <c r="I93" s="206">
        <v>22.26</v>
      </c>
      <c r="J93" s="206">
        <v>0</v>
      </c>
      <c r="K93" s="206">
        <v>44.1</v>
      </c>
      <c r="L93" s="206">
        <v>29.04</v>
      </c>
      <c r="M93" s="206">
        <v>0</v>
      </c>
      <c r="N93" s="206">
        <v>1.1499999999999999</v>
      </c>
      <c r="O93" s="206">
        <v>1.92</v>
      </c>
      <c r="P93" s="206">
        <v>2.6</v>
      </c>
      <c r="Q93" s="206">
        <v>3.62</v>
      </c>
      <c r="R93" s="206">
        <v>3.46</v>
      </c>
      <c r="S93" s="206">
        <v>1.72</v>
      </c>
      <c r="T93" s="206">
        <v>1.41</v>
      </c>
      <c r="U93" s="206">
        <v>10.54</v>
      </c>
      <c r="V93" s="206">
        <v>4.6100000000000003</v>
      </c>
      <c r="W93" s="206">
        <v>3.2</v>
      </c>
      <c r="X93" s="206">
        <v>13.44</v>
      </c>
      <c r="Y93" s="206">
        <v>0</v>
      </c>
      <c r="Z93" s="206">
        <v>37.979999999999997</v>
      </c>
      <c r="AA93" s="206">
        <v>13.29</v>
      </c>
      <c r="AB93" s="206">
        <v>0</v>
      </c>
      <c r="AC93" s="206">
        <v>10.97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8.82</v>
      </c>
      <c r="H94" s="206">
        <v>0</v>
      </c>
      <c r="I94" s="206">
        <v>22.26</v>
      </c>
      <c r="J94" s="206">
        <v>0</v>
      </c>
      <c r="K94" s="206">
        <v>44.13</v>
      </c>
      <c r="L94" s="206">
        <v>29.04</v>
      </c>
      <c r="M94" s="206">
        <v>0</v>
      </c>
      <c r="N94" s="206">
        <v>1.1499999999999999</v>
      </c>
      <c r="O94" s="206">
        <v>1.92</v>
      </c>
      <c r="P94" s="206">
        <v>2.6</v>
      </c>
      <c r="Q94" s="206">
        <v>3.62</v>
      </c>
      <c r="R94" s="206">
        <v>2.71</v>
      </c>
      <c r="S94" s="206">
        <v>2.42</v>
      </c>
      <c r="T94" s="206">
        <v>1.41</v>
      </c>
      <c r="U94" s="206">
        <v>10.54</v>
      </c>
      <c r="V94" s="206">
        <v>4.6100000000000003</v>
      </c>
      <c r="W94" s="206">
        <v>3.2</v>
      </c>
      <c r="X94" s="206">
        <v>13.44</v>
      </c>
      <c r="Y94" s="206">
        <v>0</v>
      </c>
      <c r="Z94" s="206">
        <v>37.979999999999997</v>
      </c>
      <c r="AA94" s="206">
        <v>13.29</v>
      </c>
      <c r="AB94" s="206">
        <v>0</v>
      </c>
      <c r="AC94" s="206">
        <v>10.97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8.82</v>
      </c>
      <c r="H95" s="206">
        <v>0</v>
      </c>
      <c r="I95" s="206">
        <v>22.26</v>
      </c>
      <c r="J95" s="206">
        <v>0</v>
      </c>
      <c r="K95" s="206">
        <v>44.1</v>
      </c>
      <c r="L95" s="206">
        <v>29.04</v>
      </c>
      <c r="M95" s="206">
        <v>0</v>
      </c>
      <c r="N95" s="206">
        <v>1.1499999999999999</v>
      </c>
      <c r="O95" s="206">
        <v>1.92</v>
      </c>
      <c r="P95" s="206">
        <v>2.6</v>
      </c>
      <c r="Q95" s="206">
        <v>3.62</v>
      </c>
      <c r="R95" s="206">
        <v>2.71</v>
      </c>
      <c r="S95" s="206">
        <v>3.32</v>
      </c>
      <c r="T95" s="206">
        <v>1.41</v>
      </c>
      <c r="U95" s="206">
        <v>10.54</v>
      </c>
      <c r="V95" s="206">
        <v>4.17</v>
      </c>
      <c r="W95" s="206">
        <v>3.2</v>
      </c>
      <c r="X95" s="206">
        <v>13.44</v>
      </c>
      <c r="Y95" s="206">
        <v>0</v>
      </c>
      <c r="Z95" s="206">
        <v>37.979999999999997</v>
      </c>
      <c r="AA95" s="206">
        <v>13.29</v>
      </c>
      <c r="AB95" s="206">
        <v>0</v>
      </c>
      <c r="AC95" s="206">
        <v>10.97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8.82</v>
      </c>
      <c r="H96" s="206">
        <v>0</v>
      </c>
      <c r="I96" s="206">
        <v>22.26</v>
      </c>
      <c r="J96" s="206">
        <v>0</v>
      </c>
      <c r="K96" s="206">
        <v>44.13</v>
      </c>
      <c r="L96" s="206">
        <v>29.04</v>
      </c>
      <c r="M96" s="206">
        <v>0</v>
      </c>
      <c r="N96" s="206">
        <v>1.1499999999999999</v>
      </c>
      <c r="O96" s="206">
        <v>1.92</v>
      </c>
      <c r="P96" s="206">
        <v>2.6</v>
      </c>
      <c r="Q96" s="206">
        <v>3.62</v>
      </c>
      <c r="R96" s="206">
        <v>2.71</v>
      </c>
      <c r="S96" s="206">
        <v>3.32</v>
      </c>
      <c r="T96" s="206">
        <v>1.41</v>
      </c>
      <c r="U96" s="206">
        <v>10.54</v>
      </c>
      <c r="V96" s="206">
        <v>4.6100000000000003</v>
      </c>
      <c r="W96" s="206">
        <v>3.2</v>
      </c>
      <c r="X96" s="206">
        <v>13.44</v>
      </c>
      <c r="Y96" s="206">
        <v>0</v>
      </c>
      <c r="Z96" s="206">
        <v>37.979999999999997</v>
      </c>
      <c r="AA96" s="206">
        <v>13.29</v>
      </c>
      <c r="AB96" s="206">
        <v>0</v>
      </c>
      <c r="AC96" s="206">
        <v>10.97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8.82</v>
      </c>
      <c r="H97" s="206">
        <v>0</v>
      </c>
      <c r="I97" s="206">
        <v>22.26</v>
      </c>
      <c r="J97" s="206">
        <v>0</v>
      </c>
      <c r="K97" s="206">
        <v>44.1</v>
      </c>
      <c r="L97" s="206">
        <v>29.04</v>
      </c>
      <c r="M97" s="206">
        <v>0</v>
      </c>
      <c r="N97" s="206">
        <v>1.1499999999999999</v>
      </c>
      <c r="O97" s="206">
        <v>1.92</v>
      </c>
      <c r="P97" s="206">
        <v>2.6</v>
      </c>
      <c r="Q97" s="206">
        <v>3.62</v>
      </c>
      <c r="R97" s="206">
        <v>2.71</v>
      </c>
      <c r="S97" s="206">
        <v>3.32</v>
      </c>
      <c r="T97" s="206">
        <v>1.41</v>
      </c>
      <c r="U97" s="206">
        <v>10.54</v>
      </c>
      <c r="V97" s="206">
        <v>4.6100000000000003</v>
      </c>
      <c r="W97" s="206">
        <v>3.2</v>
      </c>
      <c r="X97" s="206">
        <v>13.44</v>
      </c>
      <c r="Y97" s="206">
        <v>0</v>
      </c>
      <c r="Z97" s="206">
        <v>37.979999999999997</v>
      </c>
      <c r="AA97" s="206">
        <v>13.29</v>
      </c>
      <c r="AB97" s="206">
        <v>0</v>
      </c>
      <c r="AC97" s="206">
        <v>10.97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8.82</v>
      </c>
      <c r="H98" s="206">
        <v>0</v>
      </c>
      <c r="I98" s="206">
        <v>22.26</v>
      </c>
      <c r="J98" s="206">
        <v>0</v>
      </c>
      <c r="K98" s="206">
        <v>44.13</v>
      </c>
      <c r="L98" s="206">
        <v>29.04</v>
      </c>
      <c r="M98" s="206">
        <v>0</v>
      </c>
      <c r="N98" s="206">
        <v>1.1499999999999999</v>
      </c>
      <c r="O98" s="206">
        <v>1.92</v>
      </c>
      <c r="P98" s="206">
        <v>2.6</v>
      </c>
      <c r="Q98" s="206">
        <v>3.62</v>
      </c>
      <c r="R98" s="206">
        <v>2.71</v>
      </c>
      <c r="S98" s="206">
        <v>3.32</v>
      </c>
      <c r="T98" s="206">
        <v>1.41</v>
      </c>
      <c r="U98" s="206">
        <v>10.54</v>
      </c>
      <c r="V98" s="206">
        <v>4.6100000000000003</v>
      </c>
      <c r="W98" s="206">
        <v>3.2</v>
      </c>
      <c r="X98" s="206">
        <v>13.44</v>
      </c>
      <c r="Y98" s="206">
        <v>0</v>
      </c>
      <c r="Z98" s="206">
        <v>37.979999999999997</v>
      </c>
      <c r="AA98" s="206">
        <v>13.29</v>
      </c>
      <c r="AB98" s="206">
        <v>0</v>
      </c>
      <c r="AC98" s="206">
        <v>10.97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2.4272499999999975E-2</v>
      </c>
      <c r="E99">
        <f t="shared" si="0"/>
        <v>0</v>
      </c>
      <c r="F99">
        <f t="shared" si="0"/>
        <v>0</v>
      </c>
      <c r="G99">
        <f t="shared" si="0"/>
        <v>0.19569750000000022</v>
      </c>
      <c r="H99">
        <f t="shared" si="0"/>
        <v>0</v>
      </c>
      <c r="I99">
        <f t="shared" si="0"/>
        <v>0.4761499999999998</v>
      </c>
      <c r="J99">
        <f t="shared" si="0"/>
        <v>1.2765000000000011E-2</v>
      </c>
      <c r="K99">
        <f t="shared" si="0"/>
        <v>0.57955250000000114</v>
      </c>
      <c r="L99">
        <f t="shared" si="0"/>
        <v>0.41097249999999996</v>
      </c>
      <c r="M99">
        <f t="shared" si="0"/>
        <v>0</v>
      </c>
      <c r="N99">
        <f t="shared" si="0"/>
        <v>2.7600000000000045E-2</v>
      </c>
      <c r="O99">
        <f t="shared" si="0"/>
        <v>4.522999999999993E-2</v>
      </c>
      <c r="P99">
        <f t="shared" si="0"/>
        <v>5.9352499999999954E-2</v>
      </c>
      <c r="Q99">
        <f t="shared" si="0"/>
        <v>5.1222500000000039E-2</v>
      </c>
      <c r="R99">
        <f t="shared" si="0"/>
        <v>2.8857499999999883E-2</v>
      </c>
      <c r="S99">
        <f t="shared" si="0"/>
        <v>3.0542500000000014E-2</v>
      </c>
      <c r="T99">
        <f t="shared" si="0"/>
        <v>3.383999999999994E-2</v>
      </c>
      <c r="U99">
        <f t="shared" si="0"/>
        <v>0.25104249999999967</v>
      </c>
      <c r="V99">
        <f t="shared" si="0"/>
        <v>7.4052499999999993E-2</v>
      </c>
      <c r="W99">
        <f t="shared" si="0"/>
        <v>5.634250000000008E-2</v>
      </c>
      <c r="X99">
        <f t="shared" si="0"/>
        <v>0.13570249999999973</v>
      </c>
      <c r="Y99">
        <f t="shared" si="0"/>
        <v>0</v>
      </c>
      <c r="Z99">
        <f t="shared" si="0"/>
        <v>0.3382200000000008</v>
      </c>
      <c r="AA99">
        <f t="shared" si="0"/>
        <v>0.11418999999999996</v>
      </c>
      <c r="AB99">
        <f t="shared" si="0"/>
        <v>0</v>
      </c>
      <c r="AC99">
        <f t="shared" si="0"/>
        <v>0.25889250000000036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0.24473999999999999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0.16</v>
      </c>
      <c r="E3" s="206">
        <v>0</v>
      </c>
      <c r="F3" s="206">
        <v>0</v>
      </c>
      <c r="G3" s="206">
        <v>0.96</v>
      </c>
      <c r="H3" s="206">
        <v>0</v>
      </c>
      <c r="I3" s="206">
        <v>2.5099999999999998</v>
      </c>
      <c r="J3" s="206">
        <v>0.05</v>
      </c>
      <c r="K3" s="206">
        <v>1.31</v>
      </c>
      <c r="L3" s="206">
        <v>0.06</v>
      </c>
      <c r="M3" s="206">
        <v>0.75</v>
      </c>
      <c r="N3" s="206">
        <v>0.1</v>
      </c>
      <c r="O3" s="206">
        <v>0.11</v>
      </c>
      <c r="P3" s="206">
        <v>4.76</v>
      </c>
      <c r="Q3" s="206">
        <v>0.38</v>
      </c>
      <c r="R3" s="206">
        <v>0.28000000000000003</v>
      </c>
      <c r="S3" s="206">
        <v>0.28999999999999998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0.16</v>
      </c>
      <c r="E4" s="206">
        <v>0</v>
      </c>
      <c r="F4" s="206">
        <v>0</v>
      </c>
      <c r="G4" s="206">
        <v>0.96</v>
      </c>
      <c r="H4" s="206">
        <v>0</v>
      </c>
      <c r="I4" s="206">
        <v>2.5099999999999998</v>
      </c>
      <c r="J4" s="206">
        <v>0.05</v>
      </c>
      <c r="K4" s="206">
        <v>1.31</v>
      </c>
      <c r="L4" s="206">
        <v>0.06</v>
      </c>
      <c r="M4" s="206">
        <v>0.75</v>
      </c>
      <c r="N4" s="206">
        <v>0.1</v>
      </c>
      <c r="O4" s="206">
        <v>0.11</v>
      </c>
      <c r="P4" s="206">
        <v>4.76</v>
      </c>
      <c r="Q4" s="206">
        <v>0.38</v>
      </c>
      <c r="R4" s="206">
        <v>0.28000000000000003</v>
      </c>
      <c r="S4" s="206">
        <v>0.28999999999999998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0.16</v>
      </c>
      <c r="E5" s="206">
        <v>0</v>
      </c>
      <c r="F5" s="206">
        <v>0</v>
      </c>
      <c r="G5" s="206">
        <v>0.96</v>
      </c>
      <c r="H5" s="206">
        <v>0</v>
      </c>
      <c r="I5" s="206">
        <v>2.5099999999999998</v>
      </c>
      <c r="J5" s="206">
        <v>0.05</v>
      </c>
      <c r="K5" s="206">
        <v>1.31</v>
      </c>
      <c r="L5" s="206">
        <v>0.06</v>
      </c>
      <c r="M5" s="206">
        <v>0.75</v>
      </c>
      <c r="N5" s="206">
        <v>0.1</v>
      </c>
      <c r="O5" s="206">
        <v>0.11</v>
      </c>
      <c r="P5" s="206">
        <v>4.76</v>
      </c>
      <c r="Q5" s="206">
        <v>0.38</v>
      </c>
      <c r="R5" s="206">
        <v>0.28000000000000003</v>
      </c>
      <c r="S5" s="206">
        <v>0.28999999999999998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0.16</v>
      </c>
      <c r="E6" s="206">
        <v>0</v>
      </c>
      <c r="F6" s="206">
        <v>0</v>
      </c>
      <c r="G6" s="206">
        <v>0.96</v>
      </c>
      <c r="H6" s="206">
        <v>0</v>
      </c>
      <c r="I6" s="206">
        <v>2.5099999999999998</v>
      </c>
      <c r="J6" s="206">
        <v>0.05</v>
      </c>
      <c r="K6" s="206">
        <v>1.31</v>
      </c>
      <c r="L6" s="206">
        <v>0.06</v>
      </c>
      <c r="M6" s="206">
        <v>0.75</v>
      </c>
      <c r="N6" s="206">
        <v>0.1</v>
      </c>
      <c r="O6" s="206">
        <v>0.11</v>
      </c>
      <c r="P6" s="206">
        <v>4.76</v>
      </c>
      <c r="Q6" s="206">
        <v>0.38</v>
      </c>
      <c r="R6" s="206">
        <v>0.28000000000000003</v>
      </c>
      <c r="S6" s="206">
        <v>0.28999999999999998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0.16</v>
      </c>
      <c r="E7" s="206">
        <v>0</v>
      </c>
      <c r="F7" s="206">
        <v>0</v>
      </c>
      <c r="G7" s="206">
        <v>0.96</v>
      </c>
      <c r="H7" s="206">
        <v>0</v>
      </c>
      <c r="I7" s="206">
        <v>2.5099999999999998</v>
      </c>
      <c r="J7" s="206">
        <v>0.05</v>
      </c>
      <c r="K7" s="206">
        <v>1.31</v>
      </c>
      <c r="L7" s="206">
        <v>0.06</v>
      </c>
      <c r="M7" s="206">
        <v>0.75</v>
      </c>
      <c r="N7" s="206">
        <v>0.1</v>
      </c>
      <c r="O7" s="206">
        <v>0.11</v>
      </c>
      <c r="P7" s="206">
        <v>4.76</v>
      </c>
      <c r="Q7" s="206">
        <v>0.38</v>
      </c>
      <c r="R7" s="206">
        <v>0.28000000000000003</v>
      </c>
      <c r="S7" s="206">
        <v>0.28999999999999998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0.16</v>
      </c>
      <c r="E8" s="206">
        <v>0</v>
      </c>
      <c r="F8" s="206">
        <v>0</v>
      </c>
      <c r="G8" s="206">
        <v>0.96</v>
      </c>
      <c r="H8" s="206">
        <v>0</v>
      </c>
      <c r="I8" s="206">
        <v>2.5099999999999998</v>
      </c>
      <c r="J8" s="206">
        <v>0.05</v>
      </c>
      <c r="K8" s="206">
        <v>1.31</v>
      </c>
      <c r="L8" s="206">
        <v>0.06</v>
      </c>
      <c r="M8" s="206">
        <v>0.75</v>
      </c>
      <c r="N8" s="206">
        <v>0.1</v>
      </c>
      <c r="O8" s="206">
        <v>0.11</v>
      </c>
      <c r="P8" s="206">
        <v>4.76</v>
      </c>
      <c r="Q8" s="206">
        <v>0.38</v>
      </c>
      <c r="R8" s="206">
        <v>0.28000000000000003</v>
      </c>
      <c r="S8" s="206">
        <v>0.28999999999999998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0.16</v>
      </c>
      <c r="E9" s="206">
        <v>0</v>
      </c>
      <c r="F9" s="206">
        <v>0</v>
      </c>
      <c r="G9" s="206">
        <v>0.96</v>
      </c>
      <c r="H9" s="206">
        <v>0</v>
      </c>
      <c r="I9" s="206">
        <v>2.5099999999999998</v>
      </c>
      <c r="J9" s="206">
        <v>0.05</v>
      </c>
      <c r="K9" s="206">
        <v>0.7</v>
      </c>
      <c r="L9" s="206">
        <v>0.06</v>
      </c>
      <c r="M9" s="206">
        <v>0.75</v>
      </c>
      <c r="N9" s="206">
        <v>0.1</v>
      </c>
      <c r="O9" s="206">
        <v>0.11</v>
      </c>
      <c r="P9" s="206">
        <v>4.76</v>
      </c>
      <c r="Q9" s="206">
        <v>0.38</v>
      </c>
      <c r="R9" s="206">
        <v>0.28000000000000003</v>
      </c>
      <c r="S9" s="206">
        <v>0.28999999999999998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0.16</v>
      </c>
      <c r="E10" s="206">
        <v>0</v>
      </c>
      <c r="F10" s="206">
        <v>0</v>
      </c>
      <c r="G10" s="206">
        <v>0.96</v>
      </c>
      <c r="H10" s="206">
        <v>0</v>
      </c>
      <c r="I10" s="206">
        <v>2.5099999999999998</v>
      </c>
      <c r="J10" s="206">
        <v>0.05</v>
      </c>
      <c r="K10" s="206">
        <v>0.7</v>
      </c>
      <c r="L10" s="206">
        <v>0.06</v>
      </c>
      <c r="M10" s="206">
        <v>0.75</v>
      </c>
      <c r="N10" s="206">
        <v>0.1</v>
      </c>
      <c r="O10" s="206">
        <v>0.11</v>
      </c>
      <c r="P10" s="206">
        <v>4.76</v>
      </c>
      <c r="Q10" s="206">
        <v>0.38</v>
      </c>
      <c r="R10" s="206">
        <v>0.28000000000000003</v>
      </c>
      <c r="S10" s="206">
        <v>0.28999999999999998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0.16</v>
      </c>
      <c r="E11" s="206">
        <v>0</v>
      </c>
      <c r="F11" s="206">
        <v>0</v>
      </c>
      <c r="G11" s="206">
        <v>0.96</v>
      </c>
      <c r="H11" s="206">
        <v>0</v>
      </c>
      <c r="I11" s="206">
        <v>2.5099999999999998</v>
      </c>
      <c r="J11" s="206">
        <v>0.05</v>
      </c>
      <c r="K11" s="206">
        <v>0.7</v>
      </c>
      <c r="L11" s="206">
        <v>0.06</v>
      </c>
      <c r="M11" s="206">
        <v>0.75</v>
      </c>
      <c r="N11" s="206">
        <v>0.1</v>
      </c>
      <c r="O11" s="206">
        <v>0.11</v>
      </c>
      <c r="P11" s="206">
        <v>4.76</v>
      </c>
      <c r="Q11" s="206">
        <v>0.38</v>
      </c>
      <c r="R11" s="206">
        <v>0.28000000000000003</v>
      </c>
      <c r="S11" s="206">
        <v>0.28999999999999998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0.16</v>
      </c>
      <c r="E12" s="206">
        <v>0</v>
      </c>
      <c r="F12" s="206">
        <v>0</v>
      </c>
      <c r="G12" s="206">
        <v>0.96</v>
      </c>
      <c r="H12" s="206">
        <v>0</v>
      </c>
      <c r="I12" s="206">
        <v>2.5099999999999998</v>
      </c>
      <c r="J12" s="206">
        <v>0.05</v>
      </c>
      <c r="K12" s="206">
        <v>0.7</v>
      </c>
      <c r="L12" s="206">
        <v>0.06</v>
      </c>
      <c r="M12" s="206">
        <v>0.75</v>
      </c>
      <c r="N12" s="206">
        <v>0.1</v>
      </c>
      <c r="O12" s="206">
        <v>0.11</v>
      </c>
      <c r="P12" s="206">
        <v>4.76</v>
      </c>
      <c r="Q12" s="206">
        <v>0.38</v>
      </c>
      <c r="R12" s="206">
        <v>0.28000000000000003</v>
      </c>
      <c r="S12" s="206">
        <v>0.28999999999999998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0.16</v>
      </c>
      <c r="E13" s="206">
        <v>0</v>
      </c>
      <c r="F13" s="206">
        <v>0</v>
      </c>
      <c r="G13" s="206">
        <v>0.96</v>
      </c>
      <c r="H13" s="206">
        <v>0</v>
      </c>
      <c r="I13" s="206">
        <v>2.5099999999999998</v>
      </c>
      <c r="J13" s="206">
        <v>0.05</v>
      </c>
      <c r="K13" s="206">
        <v>0.7</v>
      </c>
      <c r="L13" s="206">
        <v>0.06</v>
      </c>
      <c r="M13" s="206">
        <v>0.75</v>
      </c>
      <c r="N13" s="206">
        <v>0.1</v>
      </c>
      <c r="O13" s="206">
        <v>7.0000000000000007E-2</v>
      </c>
      <c r="P13" s="206">
        <v>4.76</v>
      </c>
      <c r="Q13" s="206">
        <v>0.38</v>
      </c>
      <c r="R13" s="206">
        <v>0.28000000000000003</v>
      </c>
      <c r="S13" s="206">
        <v>0.28999999999999998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0.16</v>
      </c>
      <c r="E14" s="206">
        <v>0</v>
      </c>
      <c r="F14" s="206">
        <v>0</v>
      </c>
      <c r="G14" s="206">
        <v>0.96</v>
      </c>
      <c r="H14" s="206">
        <v>0</v>
      </c>
      <c r="I14" s="206">
        <v>2.5099999999999998</v>
      </c>
      <c r="J14" s="206">
        <v>0.05</v>
      </c>
      <c r="K14" s="206">
        <v>0.7</v>
      </c>
      <c r="L14" s="206">
        <v>0.06</v>
      </c>
      <c r="M14" s="206">
        <v>0.75</v>
      </c>
      <c r="N14" s="206">
        <v>0.1</v>
      </c>
      <c r="O14" s="206">
        <v>7.0000000000000007E-2</v>
      </c>
      <c r="P14" s="206">
        <v>4.76</v>
      </c>
      <c r="Q14" s="206">
        <v>0.38</v>
      </c>
      <c r="R14" s="206">
        <v>0.28000000000000003</v>
      </c>
      <c r="S14" s="206">
        <v>0.28999999999999998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0.16</v>
      </c>
      <c r="E15" s="206">
        <v>0</v>
      </c>
      <c r="F15" s="206">
        <v>0</v>
      </c>
      <c r="G15" s="206">
        <v>0.96</v>
      </c>
      <c r="H15" s="206">
        <v>0</v>
      </c>
      <c r="I15" s="206">
        <v>2.5099999999999998</v>
      </c>
      <c r="J15" s="206">
        <v>0.05</v>
      </c>
      <c r="K15" s="206">
        <v>0.7</v>
      </c>
      <c r="L15" s="206">
        <v>0.06</v>
      </c>
      <c r="M15" s="206">
        <v>0.75</v>
      </c>
      <c r="N15" s="206">
        <v>0.1</v>
      </c>
      <c r="O15" s="206">
        <v>7.0000000000000007E-2</v>
      </c>
      <c r="P15" s="206">
        <v>4.76</v>
      </c>
      <c r="Q15" s="206">
        <v>0.38</v>
      </c>
      <c r="R15" s="206">
        <v>0.28000000000000003</v>
      </c>
      <c r="S15" s="206">
        <v>0.28999999999999998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0.16</v>
      </c>
      <c r="E16" s="206">
        <v>0</v>
      </c>
      <c r="F16" s="206">
        <v>0</v>
      </c>
      <c r="G16" s="206">
        <v>0.96</v>
      </c>
      <c r="H16" s="206">
        <v>0</v>
      </c>
      <c r="I16" s="206">
        <v>2.5099999999999998</v>
      </c>
      <c r="J16" s="206">
        <v>0.05</v>
      </c>
      <c r="K16" s="206">
        <v>0.7</v>
      </c>
      <c r="L16" s="206">
        <v>0.06</v>
      </c>
      <c r="M16" s="206">
        <v>0.75</v>
      </c>
      <c r="N16" s="206">
        <v>0.1</v>
      </c>
      <c r="O16" s="206">
        <v>7.0000000000000007E-2</v>
      </c>
      <c r="P16" s="206">
        <v>4.76</v>
      </c>
      <c r="Q16" s="206">
        <v>0.38</v>
      </c>
      <c r="R16" s="206">
        <v>0.28000000000000003</v>
      </c>
      <c r="S16" s="206">
        <v>0.28999999999999998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0.16</v>
      </c>
      <c r="E17" s="206">
        <v>0</v>
      </c>
      <c r="F17" s="206">
        <v>0</v>
      </c>
      <c r="G17" s="206">
        <v>0.96</v>
      </c>
      <c r="H17" s="206">
        <v>0</v>
      </c>
      <c r="I17" s="206">
        <v>2.5099999999999998</v>
      </c>
      <c r="J17" s="206">
        <v>0.05</v>
      </c>
      <c r="K17" s="206">
        <v>0.7</v>
      </c>
      <c r="L17" s="206">
        <v>0.06</v>
      </c>
      <c r="M17" s="206">
        <v>0.75</v>
      </c>
      <c r="N17" s="206">
        <v>0.1</v>
      </c>
      <c r="O17" s="206">
        <v>7.0000000000000007E-2</v>
      </c>
      <c r="P17" s="206">
        <v>4.76</v>
      </c>
      <c r="Q17" s="206">
        <v>0.38</v>
      </c>
      <c r="R17" s="206">
        <v>0.28000000000000003</v>
      </c>
      <c r="S17" s="206">
        <v>0.28999999999999998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0.16</v>
      </c>
      <c r="E18" s="206">
        <v>0</v>
      </c>
      <c r="F18" s="206">
        <v>0</v>
      </c>
      <c r="G18" s="206">
        <v>0.96</v>
      </c>
      <c r="H18" s="206">
        <v>0</v>
      </c>
      <c r="I18" s="206">
        <v>2.5099999999999998</v>
      </c>
      <c r="J18" s="206">
        <v>0.05</v>
      </c>
      <c r="K18" s="206">
        <v>0.7</v>
      </c>
      <c r="L18" s="206">
        <v>0.06</v>
      </c>
      <c r="M18" s="206">
        <v>0.75</v>
      </c>
      <c r="N18" s="206">
        <v>0.1</v>
      </c>
      <c r="O18" s="206">
        <v>0.11</v>
      </c>
      <c r="P18" s="206">
        <v>4.76</v>
      </c>
      <c r="Q18" s="206">
        <v>0.38</v>
      </c>
      <c r="R18" s="206">
        <v>0.28000000000000003</v>
      </c>
      <c r="S18" s="206">
        <v>0.28999999999999998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0.16</v>
      </c>
      <c r="E19" s="206">
        <v>0</v>
      </c>
      <c r="F19" s="206">
        <v>0</v>
      </c>
      <c r="G19" s="206">
        <v>0.96</v>
      </c>
      <c r="H19" s="206">
        <v>0</v>
      </c>
      <c r="I19" s="206">
        <v>2.5099999999999998</v>
      </c>
      <c r="J19" s="206">
        <v>0.05</v>
      </c>
      <c r="K19" s="206">
        <v>0.7</v>
      </c>
      <c r="L19" s="206">
        <v>0.06</v>
      </c>
      <c r="M19" s="206">
        <v>0.75</v>
      </c>
      <c r="N19" s="206">
        <v>0.1</v>
      </c>
      <c r="O19" s="206">
        <v>0.11</v>
      </c>
      <c r="P19" s="206">
        <v>4.24</v>
      </c>
      <c r="Q19" s="206">
        <v>0.38</v>
      </c>
      <c r="R19" s="206">
        <v>0.28000000000000003</v>
      </c>
      <c r="S19" s="206">
        <v>0.28999999999999998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0.16</v>
      </c>
      <c r="E20" s="206">
        <v>0</v>
      </c>
      <c r="F20" s="206">
        <v>0</v>
      </c>
      <c r="G20" s="206">
        <v>0.96</v>
      </c>
      <c r="H20" s="206">
        <v>0</v>
      </c>
      <c r="I20" s="206">
        <v>2.5099999999999998</v>
      </c>
      <c r="J20" s="206">
        <v>0.05</v>
      </c>
      <c r="K20" s="206">
        <v>0.7</v>
      </c>
      <c r="L20" s="206">
        <v>0.06</v>
      </c>
      <c r="M20" s="206">
        <v>0.75</v>
      </c>
      <c r="N20" s="206">
        <v>0.1</v>
      </c>
      <c r="O20" s="206">
        <v>0.11</v>
      </c>
      <c r="P20" s="206">
        <v>4.24</v>
      </c>
      <c r="Q20" s="206">
        <v>0.38</v>
      </c>
      <c r="R20" s="206">
        <v>0.28000000000000003</v>
      </c>
      <c r="S20" s="206">
        <v>0.28999999999999998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0.16</v>
      </c>
      <c r="E21" s="206">
        <v>0</v>
      </c>
      <c r="F21" s="206">
        <v>0</v>
      </c>
      <c r="G21" s="206">
        <v>0.96</v>
      </c>
      <c r="H21" s="206">
        <v>0</v>
      </c>
      <c r="I21" s="206">
        <v>2.5099999999999998</v>
      </c>
      <c r="J21" s="206">
        <v>0.05</v>
      </c>
      <c r="K21" s="206">
        <v>0.7</v>
      </c>
      <c r="L21" s="206">
        <v>0.06</v>
      </c>
      <c r="M21" s="206">
        <v>0.75</v>
      </c>
      <c r="N21" s="206">
        <v>0.1</v>
      </c>
      <c r="O21" s="206">
        <v>0.11</v>
      </c>
      <c r="P21" s="206">
        <v>4.24</v>
      </c>
      <c r="Q21" s="206">
        <v>0.38</v>
      </c>
      <c r="R21" s="206">
        <v>0.28000000000000003</v>
      </c>
      <c r="S21" s="206">
        <v>0.28999999999999998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0.16</v>
      </c>
      <c r="E22" s="206">
        <v>0</v>
      </c>
      <c r="F22" s="206">
        <v>0</v>
      </c>
      <c r="G22" s="206">
        <v>0.96</v>
      </c>
      <c r="H22" s="206">
        <v>0</v>
      </c>
      <c r="I22" s="206">
        <v>2.5099999999999998</v>
      </c>
      <c r="J22" s="206">
        <v>0.05</v>
      </c>
      <c r="K22" s="206">
        <v>0.7</v>
      </c>
      <c r="L22" s="206">
        <v>0.06</v>
      </c>
      <c r="M22" s="206">
        <v>0.75</v>
      </c>
      <c r="N22" s="206">
        <v>0.1</v>
      </c>
      <c r="O22" s="206">
        <v>0.11</v>
      </c>
      <c r="P22" s="206">
        <v>4.24</v>
      </c>
      <c r="Q22" s="206">
        <v>0.38</v>
      </c>
      <c r="R22" s="206">
        <v>0.28000000000000003</v>
      </c>
      <c r="S22" s="206">
        <v>0.28999999999999998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0.16</v>
      </c>
      <c r="E23" s="206">
        <v>0</v>
      </c>
      <c r="F23" s="206">
        <v>0</v>
      </c>
      <c r="G23" s="206">
        <v>0.96</v>
      </c>
      <c r="H23" s="206">
        <v>0</v>
      </c>
      <c r="I23" s="206">
        <v>2.5099999999999998</v>
      </c>
      <c r="J23" s="206">
        <v>0.05</v>
      </c>
      <c r="K23" s="206">
        <v>0.7</v>
      </c>
      <c r="L23" s="206">
        <v>0.06</v>
      </c>
      <c r="M23" s="206">
        <v>0.85</v>
      </c>
      <c r="N23" s="206">
        <v>0.1</v>
      </c>
      <c r="O23" s="206">
        <v>0.11</v>
      </c>
      <c r="P23" s="206">
        <v>4.24</v>
      </c>
      <c r="Q23" s="206">
        <v>0.38</v>
      </c>
      <c r="R23" s="206">
        <v>0.3</v>
      </c>
      <c r="S23" s="206">
        <v>0.3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0.16</v>
      </c>
      <c r="E24" s="206">
        <v>0</v>
      </c>
      <c r="F24" s="206">
        <v>0</v>
      </c>
      <c r="G24" s="206">
        <v>0.96</v>
      </c>
      <c r="H24" s="206">
        <v>0</v>
      </c>
      <c r="I24" s="206">
        <v>2.5099999999999998</v>
      </c>
      <c r="J24" s="206">
        <v>0.05</v>
      </c>
      <c r="K24" s="206">
        <v>0.7</v>
      </c>
      <c r="L24" s="206">
        <v>0.06</v>
      </c>
      <c r="M24" s="206">
        <v>0.8</v>
      </c>
      <c r="N24" s="206">
        <v>0.1</v>
      </c>
      <c r="O24" s="206">
        <v>0.11</v>
      </c>
      <c r="P24" s="206">
        <v>4.24</v>
      </c>
      <c r="Q24" s="206">
        <v>0.38</v>
      </c>
      <c r="R24" s="206">
        <v>0.31</v>
      </c>
      <c r="S24" s="206">
        <v>0.3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0.16</v>
      </c>
      <c r="E25" s="206">
        <v>0</v>
      </c>
      <c r="F25" s="206">
        <v>0</v>
      </c>
      <c r="G25" s="206">
        <v>0.96</v>
      </c>
      <c r="H25" s="206">
        <v>0</v>
      </c>
      <c r="I25" s="206">
        <v>2.5099999999999998</v>
      </c>
      <c r="J25" s="206">
        <v>0.05</v>
      </c>
      <c r="K25" s="206">
        <v>0.7</v>
      </c>
      <c r="L25" s="206">
        <v>0.06</v>
      </c>
      <c r="M25" s="206">
        <v>0.8</v>
      </c>
      <c r="N25" s="206">
        <v>0.1</v>
      </c>
      <c r="O25" s="206">
        <v>0.11</v>
      </c>
      <c r="P25" s="206">
        <v>4.24</v>
      </c>
      <c r="Q25" s="206">
        <v>0.38</v>
      </c>
      <c r="R25" s="206">
        <v>0.31</v>
      </c>
      <c r="S25" s="206">
        <v>0.59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3.66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0.16</v>
      </c>
      <c r="E26" s="206">
        <v>0</v>
      </c>
      <c r="F26" s="206">
        <v>0</v>
      </c>
      <c r="G26" s="206">
        <v>0.96</v>
      </c>
      <c r="H26" s="206">
        <v>0</v>
      </c>
      <c r="I26" s="206">
        <v>2.5099999999999998</v>
      </c>
      <c r="J26" s="206">
        <v>0.05</v>
      </c>
      <c r="K26" s="206">
        <v>1.31</v>
      </c>
      <c r="L26" s="206">
        <v>0.06</v>
      </c>
      <c r="M26" s="206">
        <v>0.8</v>
      </c>
      <c r="N26" s="206">
        <v>0.1</v>
      </c>
      <c r="O26" s="206">
        <v>0.11</v>
      </c>
      <c r="P26" s="206">
        <v>4.24</v>
      </c>
      <c r="Q26" s="206">
        <v>0.38</v>
      </c>
      <c r="R26" s="206">
        <v>0.56999999999999995</v>
      </c>
      <c r="S26" s="206">
        <v>0.59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3.66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0.96</v>
      </c>
      <c r="H27" s="206">
        <v>0</v>
      </c>
      <c r="I27" s="206">
        <v>2.5099999999999998</v>
      </c>
      <c r="J27" s="206">
        <v>0.05</v>
      </c>
      <c r="K27" s="206">
        <v>1.31</v>
      </c>
      <c r="L27" s="206">
        <v>0.06</v>
      </c>
      <c r="M27" s="206">
        <v>0.8</v>
      </c>
      <c r="N27" s="206">
        <v>0.1</v>
      </c>
      <c r="O27" s="206">
        <v>0.11</v>
      </c>
      <c r="P27" s="206">
        <v>4.24</v>
      </c>
      <c r="Q27" s="206">
        <v>0.38</v>
      </c>
      <c r="R27" s="206">
        <v>0.56999999999999995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3.66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0.96</v>
      </c>
      <c r="H28" s="206">
        <v>0</v>
      </c>
      <c r="I28" s="206">
        <v>2.5099999999999998</v>
      </c>
      <c r="J28" s="206">
        <v>0.05</v>
      </c>
      <c r="K28" s="206">
        <v>1.31</v>
      </c>
      <c r="L28" s="206">
        <v>0.06</v>
      </c>
      <c r="M28" s="206">
        <v>0.8</v>
      </c>
      <c r="N28" s="206">
        <v>0.1</v>
      </c>
      <c r="O28" s="206">
        <v>0.11</v>
      </c>
      <c r="P28" s="206">
        <v>4.24</v>
      </c>
      <c r="Q28" s="206">
        <v>0.38</v>
      </c>
      <c r="R28" s="206">
        <v>0.56999999999999995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3.66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0.96</v>
      </c>
      <c r="H29" s="206">
        <v>0</v>
      </c>
      <c r="I29" s="206">
        <v>2.5099999999999998</v>
      </c>
      <c r="J29" s="206">
        <v>0.05</v>
      </c>
      <c r="K29" s="206">
        <v>1.31</v>
      </c>
      <c r="L29" s="206">
        <v>0.06</v>
      </c>
      <c r="M29" s="206">
        <v>0.8</v>
      </c>
      <c r="N29" s="206">
        <v>0.1</v>
      </c>
      <c r="O29" s="206">
        <v>0.11</v>
      </c>
      <c r="P29" s="206">
        <v>4.24</v>
      </c>
      <c r="Q29" s="206">
        <v>0.38</v>
      </c>
      <c r="R29" s="206">
        <v>0.56999999999999995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3.66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0.96</v>
      </c>
      <c r="H30" s="206">
        <v>0</v>
      </c>
      <c r="I30" s="206">
        <v>2.5099999999999998</v>
      </c>
      <c r="J30" s="206">
        <v>0.05</v>
      </c>
      <c r="K30" s="206">
        <v>1.31</v>
      </c>
      <c r="L30" s="206">
        <v>0.06</v>
      </c>
      <c r="M30" s="206">
        <v>0.8</v>
      </c>
      <c r="N30" s="206">
        <v>0.1</v>
      </c>
      <c r="O30" s="206">
        <v>0.11</v>
      </c>
      <c r="P30" s="206">
        <v>4.24</v>
      </c>
      <c r="Q30" s="206">
        <v>0.38</v>
      </c>
      <c r="R30" s="206">
        <v>0.56999999999999995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3.66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0.96</v>
      </c>
      <c r="H31" s="206">
        <v>0</v>
      </c>
      <c r="I31" s="206">
        <v>2.5099999999999998</v>
      </c>
      <c r="J31" s="206">
        <v>0.05</v>
      </c>
      <c r="K31" s="206">
        <v>1.31</v>
      </c>
      <c r="L31" s="206">
        <v>0.06</v>
      </c>
      <c r="M31" s="206">
        <v>0.8</v>
      </c>
      <c r="N31" s="206">
        <v>0.1</v>
      </c>
      <c r="O31" s="206">
        <v>0.11</v>
      </c>
      <c r="P31" s="206">
        <v>4.24</v>
      </c>
      <c r="Q31" s="206">
        <v>0.38</v>
      </c>
      <c r="R31" s="206">
        <v>0.56999999999999995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3.66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0.96</v>
      </c>
      <c r="H32" s="206">
        <v>0</v>
      </c>
      <c r="I32" s="206">
        <v>2.5099999999999998</v>
      </c>
      <c r="J32" s="206">
        <v>0.05</v>
      </c>
      <c r="K32" s="206">
        <v>1.31</v>
      </c>
      <c r="L32" s="206">
        <v>0.06</v>
      </c>
      <c r="M32" s="206">
        <v>0.8</v>
      </c>
      <c r="N32" s="206">
        <v>0.1</v>
      </c>
      <c r="O32" s="206">
        <v>0.11</v>
      </c>
      <c r="P32" s="206">
        <v>4.24</v>
      </c>
      <c r="Q32" s="206">
        <v>0.38</v>
      </c>
      <c r="R32" s="206">
        <v>0.56999999999999995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3.66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0.96</v>
      </c>
      <c r="H33" s="206">
        <v>0</v>
      </c>
      <c r="I33" s="206">
        <v>2.5099999999999998</v>
      </c>
      <c r="J33" s="206">
        <v>0.05</v>
      </c>
      <c r="K33" s="206">
        <v>1.31</v>
      </c>
      <c r="L33" s="206">
        <v>0.06</v>
      </c>
      <c r="M33" s="206">
        <v>0.8</v>
      </c>
      <c r="N33" s="206">
        <v>0.1</v>
      </c>
      <c r="O33" s="206">
        <v>0.11</v>
      </c>
      <c r="P33" s="206">
        <v>4.24</v>
      </c>
      <c r="Q33" s="206">
        <v>0.38</v>
      </c>
      <c r="R33" s="206">
        <v>0.56999999999999995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4.7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0.96</v>
      </c>
      <c r="H34" s="206">
        <v>0</v>
      </c>
      <c r="I34" s="206">
        <v>2.5099999999999998</v>
      </c>
      <c r="J34" s="206">
        <v>0.05</v>
      </c>
      <c r="K34" s="206">
        <v>1.31</v>
      </c>
      <c r="L34" s="206">
        <v>0.06</v>
      </c>
      <c r="M34" s="206">
        <v>0.8</v>
      </c>
      <c r="N34" s="206">
        <v>0.1</v>
      </c>
      <c r="O34" s="206">
        <v>0.11</v>
      </c>
      <c r="P34" s="206">
        <v>4.24</v>
      </c>
      <c r="Q34" s="206">
        <v>0.38</v>
      </c>
      <c r="R34" s="206">
        <v>0.56999999999999995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4.7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0.96</v>
      </c>
      <c r="H35" s="206">
        <v>0</v>
      </c>
      <c r="I35" s="206">
        <v>2.48</v>
      </c>
      <c r="J35" s="206">
        <v>0.05</v>
      </c>
      <c r="K35" s="206">
        <v>1.31</v>
      </c>
      <c r="L35" s="206">
        <v>0.06</v>
      </c>
      <c r="M35" s="206">
        <v>0.8</v>
      </c>
      <c r="N35" s="206">
        <v>0.1</v>
      </c>
      <c r="O35" s="206">
        <v>0.11</v>
      </c>
      <c r="P35" s="206">
        <v>4.25</v>
      </c>
      <c r="Q35" s="206">
        <v>0.38</v>
      </c>
      <c r="R35" s="206">
        <v>0.56999999999999995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4.7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0.96</v>
      </c>
      <c r="H36" s="206">
        <v>0</v>
      </c>
      <c r="I36" s="206">
        <v>2.48</v>
      </c>
      <c r="J36" s="206">
        <v>0.05</v>
      </c>
      <c r="K36" s="206">
        <v>1.31</v>
      </c>
      <c r="L36" s="206">
        <v>0.06</v>
      </c>
      <c r="M36" s="206">
        <v>0.8</v>
      </c>
      <c r="N36" s="206">
        <v>0.1</v>
      </c>
      <c r="O36" s="206">
        <v>0.11</v>
      </c>
      <c r="P36" s="206">
        <v>4.25</v>
      </c>
      <c r="Q36" s="206">
        <v>0.38</v>
      </c>
      <c r="R36" s="206">
        <v>0.56999999999999995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4.7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0.96</v>
      </c>
      <c r="H37" s="206">
        <v>0</v>
      </c>
      <c r="I37" s="206">
        <v>2.48</v>
      </c>
      <c r="J37" s="206">
        <v>0.05</v>
      </c>
      <c r="K37" s="206">
        <v>1.31</v>
      </c>
      <c r="L37" s="206">
        <v>0.06</v>
      </c>
      <c r="M37" s="206">
        <v>0.8</v>
      </c>
      <c r="N37" s="206">
        <v>0.1</v>
      </c>
      <c r="O37" s="206">
        <v>0.11</v>
      </c>
      <c r="P37" s="206">
        <v>4.25</v>
      </c>
      <c r="Q37" s="206">
        <v>0.38</v>
      </c>
      <c r="R37" s="206">
        <v>0.56999999999999995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4.7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0.96</v>
      </c>
      <c r="H38" s="206">
        <v>0</v>
      </c>
      <c r="I38" s="206">
        <v>2.48</v>
      </c>
      <c r="J38" s="206">
        <v>0.05</v>
      </c>
      <c r="K38" s="206">
        <v>1.31</v>
      </c>
      <c r="L38" s="206">
        <v>0.06</v>
      </c>
      <c r="M38" s="206">
        <v>0.8</v>
      </c>
      <c r="N38" s="206">
        <v>0.1</v>
      </c>
      <c r="O38" s="206">
        <v>0.11</v>
      </c>
      <c r="P38" s="206">
        <v>4.25</v>
      </c>
      <c r="Q38" s="206">
        <v>0.38</v>
      </c>
      <c r="R38" s="206">
        <v>0.56999999999999995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4.7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0.96</v>
      </c>
      <c r="H39" s="206">
        <v>0</v>
      </c>
      <c r="I39" s="206">
        <v>2.48</v>
      </c>
      <c r="J39" s="206">
        <v>0.05</v>
      </c>
      <c r="K39" s="206">
        <v>1.31</v>
      </c>
      <c r="L39" s="206">
        <v>0.06</v>
      </c>
      <c r="M39" s="206">
        <v>0.8</v>
      </c>
      <c r="N39" s="206">
        <v>0.1</v>
      </c>
      <c r="O39" s="206">
        <v>0.11</v>
      </c>
      <c r="P39" s="206">
        <v>4.25</v>
      </c>
      <c r="Q39" s="206">
        <v>0.38</v>
      </c>
      <c r="R39" s="206">
        <v>0.56999999999999995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5.4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0.96</v>
      </c>
      <c r="H40" s="206">
        <v>0</v>
      </c>
      <c r="I40" s="206">
        <v>2.48</v>
      </c>
      <c r="J40" s="206">
        <v>0.05</v>
      </c>
      <c r="K40" s="206">
        <v>1.31</v>
      </c>
      <c r="L40" s="206">
        <v>0.06</v>
      </c>
      <c r="M40" s="206">
        <v>0.8</v>
      </c>
      <c r="N40" s="206">
        <v>0.1</v>
      </c>
      <c r="O40" s="206">
        <v>0.11</v>
      </c>
      <c r="P40" s="206">
        <v>4.25</v>
      </c>
      <c r="Q40" s="206">
        <v>0.38</v>
      </c>
      <c r="R40" s="206">
        <v>0.56999999999999995</v>
      </c>
      <c r="S40" s="206">
        <v>0.59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5.4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0.96</v>
      </c>
      <c r="H41" s="206">
        <v>0</v>
      </c>
      <c r="I41" s="206">
        <v>2.48</v>
      </c>
      <c r="J41" s="206">
        <v>0.05</v>
      </c>
      <c r="K41" s="206">
        <v>1.31</v>
      </c>
      <c r="L41" s="206">
        <v>0.06</v>
      </c>
      <c r="M41" s="206">
        <v>0.8</v>
      </c>
      <c r="N41" s="206">
        <v>0.1</v>
      </c>
      <c r="O41" s="206">
        <v>0.11</v>
      </c>
      <c r="P41" s="206">
        <v>4.25</v>
      </c>
      <c r="Q41" s="206">
        <v>0.38</v>
      </c>
      <c r="R41" s="206">
        <v>0.56999999999999995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5.4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0.96</v>
      </c>
      <c r="H42" s="206">
        <v>0</v>
      </c>
      <c r="I42" s="206">
        <v>2.48</v>
      </c>
      <c r="J42" s="206">
        <v>0.05</v>
      </c>
      <c r="K42" s="206">
        <v>1.31</v>
      </c>
      <c r="L42" s="206">
        <v>0.06</v>
      </c>
      <c r="M42" s="206">
        <v>0.8</v>
      </c>
      <c r="N42" s="206">
        <v>0.1</v>
      </c>
      <c r="O42" s="206">
        <v>0.11</v>
      </c>
      <c r="P42" s="206">
        <v>4.25</v>
      </c>
      <c r="Q42" s="206">
        <v>0.38</v>
      </c>
      <c r="R42" s="206">
        <v>0.56999999999999995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5.4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0.16</v>
      </c>
      <c r="E43" s="206">
        <v>0</v>
      </c>
      <c r="F43" s="206">
        <v>0</v>
      </c>
      <c r="G43" s="206">
        <v>0.96</v>
      </c>
      <c r="H43" s="206">
        <v>0</v>
      </c>
      <c r="I43" s="206">
        <v>2.48</v>
      </c>
      <c r="J43" s="206">
        <v>0.05</v>
      </c>
      <c r="K43" s="206">
        <v>1.31</v>
      </c>
      <c r="L43" s="206">
        <v>0.06</v>
      </c>
      <c r="M43" s="206">
        <v>0.8</v>
      </c>
      <c r="N43" s="206">
        <v>0.1</v>
      </c>
      <c r="O43" s="206">
        <v>0.11</v>
      </c>
      <c r="P43" s="206">
        <v>4.25</v>
      </c>
      <c r="Q43" s="206">
        <v>0.38</v>
      </c>
      <c r="R43" s="206">
        <v>0.56999999999999995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5.4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0.16</v>
      </c>
      <c r="E44" s="206">
        <v>0</v>
      </c>
      <c r="F44" s="206">
        <v>0</v>
      </c>
      <c r="G44" s="206">
        <v>0.96</v>
      </c>
      <c r="H44" s="206">
        <v>0</v>
      </c>
      <c r="I44" s="206">
        <v>2.48</v>
      </c>
      <c r="J44" s="206">
        <v>0.05</v>
      </c>
      <c r="K44" s="206">
        <v>1.31</v>
      </c>
      <c r="L44" s="206">
        <v>0.06</v>
      </c>
      <c r="M44" s="206">
        <v>0.8</v>
      </c>
      <c r="N44" s="206">
        <v>0.1</v>
      </c>
      <c r="O44" s="206">
        <v>0.11</v>
      </c>
      <c r="P44" s="206">
        <v>4.25</v>
      </c>
      <c r="Q44" s="206">
        <v>0.38</v>
      </c>
      <c r="R44" s="206">
        <v>0.56999999999999995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5.4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0.16</v>
      </c>
      <c r="E45" s="206">
        <v>0</v>
      </c>
      <c r="F45" s="206">
        <v>0</v>
      </c>
      <c r="G45" s="206">
        <v>0.96</v>
      </c>
      <c r="H45" s="206">
        <v>0</v>
      </c>
      <c r="I45" s="206">
        <v>2.48</v>
      </c>
      <c r="J45" s="206">
        <v>0.05</v>
      </c>
      <c r="K45" s="206">
        <v>1.31</v>
      </c>
      <c r="L45" s="206">
        <v>0.06</v>
      </c>
      <c r="M45" s="206">
        <v>0.8</v>
      </c>
      <c r="N45" s="206">
        <v>0.1</v>
      </c>
      <c r="O45" s="206">
        <v>0.11</v>
      </c>
      <c r="P45" s="206">
        <v>4.3499999999999996</v>
      </c>
      <c r="Q45" s="206">
        <v>0.38</v>
      </c>
      <c r="R45" s="206">
        <v>0.56999999999999995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5.4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0.16</v>
      </c>
      <c r="E46" s="206">
        <v>0</v>
      </c>
      <c r="F46" s="206">
        <v>0</v>
      </c>
      <c r="G46" s="206">
        <v>0.96</v>
      </c>
      <c r="H46" s="206">
        <v>0</v>
      </c>
      <c r="I46" s="206">
        <v>2.48</v>
      </c>
      <c r="J46" s="206">
        <v>0.05</v>
      </c>
      <c r="K46" s="206">
        <v>1.31</v>
      </c>
      <c r="L46" s="206">
        <v>0.06</v>
      </c>
      <c r="M46" s="206">
        <v>0.8</v>
      </c>
      <c r="N46" s="206">
        <v>0.1</v>
      </c>
      <c r="O46" s="206">
        <v>0.11</v>
      </c>
      <c r="P46" s="206">
        <v>4.3499999999999996</v>
      </c>
      <c r="Q46" s="206">
        <v>0.38</v>
      </c>
      <c r="R46" s="206">
        <v>0.56999999999999995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5.4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0.16</v>
      </c>
      <c r="E47" s="206">
        <v>0</v>
      </c>
      <c r="F47" s="206">
        <v>0</v>
      </c>
      <c r="G47" s="206">
        <v>0.96</v>
      </c>
      <c r="H47" s="206">
        <v>0</v>
      </c>
      <c r="I47" s="206">
        <v>2.48</v>
      </c>
      <c r="J47" s="206">
        <v>0.05</v>
      </c>
      <c r="K47" s="206">
        <v>1.31</v>
      </c>
      <c r="L47" s="206">
        <v>0.06</v>
      </c>
      <c r="M47" s="206">
        <v>0.8</v>
      </c>
      <c r="N47" s="206">
        <v>0.1</v>
      </c>
      <c r="O47" s="206">
        <v>0.11</v>
      </c>
      <c r="P47" s="206">
        <v>4.5999999999999996</v>
      </c>
      <c r="Q47" s="206">
        <v>0.38</v>
      </c>
      <c r="R47" s="206">
        <v>0.56999999999999995</v>
      </c>
      <c r="S47" s="206">
        <v>0.59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5.4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0.16</v>
      </c>
      <c r="E48" s="206">
        <v>0</v>
      </c>
      <c r="F48" s="206">
        <v>0</v>
      </c>
      <c r="G48" s="206">
        <v>0.96</v>
      </c>
      <c r="H48" s="206">
        <v>0</v>
      </c>
      <c r="I48" s="206">
        <v>2.48</v>
      </c>
      <c r="J48" s="206">
        <v>0.05</v>
      </c>
      <c r="K48" s="206">
        <v>1.31</v>
      </c>
      <c r="L48" s="206">
        <v>0.06</v>
      </c>
      <c r="M48" s="206">
        <v>0.8</v>
      </c>
      <c r="N48" s="206">
        <v>0.1</v>
      </c>
      <c r="O48" s="206">
        <v>0.11</v>
      </c>
      <c r="P48" s="206">
        <v>4.71</v>
      </c>
      <c r="Q48" s="206">
        <v>0.38</v>
      </c>
      <c r="R48" s="206">
        <v>0.56999999999999995</v>
      </c>
      <c r="S48" s="206">
        <v>0.59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5.4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0.16</v>
      </c>
      <c r="E49" s="206">
        <v>0</v>
      </c>
      <c r="F49" s="206">
        <v>0</v>
      </c>
      <c r="G49" s="206">
        <v>0.96</v>
      </c>
      <c r="H49" s="206">
        <v>0</v>
      </c>
      <c r="I49" s="206">
        <v>2.48</v>
      </c>
      <c r="J49" s="206">
        <v>0.05</v>
      </c>
      <c r="K49" s="206">
        <v>1.31</v>
      </c>
      <c r="L49" s="206">
        <v>0.06</v>
      </c>
      <c r="M49" s="206">
        <v>0.8</v>
      </c>
      <c r="N49" s="206">
        <v>0.1</v>
      </c>
      <c r="O49" s="206">
        <v>0.11</v>
      </c>
      <c r="P49" s="206">
        <v>4.7300000000000004</v>
      </c>
      <c r="Q49" s="206">
        <v>0.38</v>
      </c>
      <c r="R49" s="206">
        <v>0.56999999999999995</v>
      </c>
      <c r="S49" s="206">
        <v>0.32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5.4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0.16</v>
      </c>
      <c r="E50" s="206">
        <v>0</v>
      </c>
      <c r="F50" s="206">
        <v>0</v>
      </c>
      <c r="G50" s="206">
        <v>0.96</v>
      </c>
      <c r="H50" s="206">
        <v>0</v>
      </c>
      <c r="I50" s="206">
        <v>2.48</v>
      </c>
      <c r="J50" s="206">
        <v>0.05</v>
      </c>
      <c r="K50" s="206">
        <v>1.31</v>
      </c>
      <c r="L50" s="206">
        <v>0.06</v>
      </c>
      <c r="M50" s="206">
        <v>0.8</v>
      </c>
      <c r="N50" s="206">
        <v>0.1</v>
      </c>
      <c r="O50" s="206">
        <v>0.11</v>
      </c>
      <c r="P50" s="206">
        <v>4.7300000000000004</v>
      </c>
      <c r="Q50" s="206">
        <v>0.38</v>
      </c>
      <c r="R50" s="206">
        <v>0.56999999999999995</v>
      </c>
      <c r="S50" s="206">
        <v>0.32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5.4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0.16</v>
      </c>
      <c r="E51" s="206">
        <v>0</v>
      </c>
      <c r="F51" s="206">
        <v>0</v>
      </c>
      <c r="G51" s="206">
        <v>0.96</v>
      </c>
      <c r="H51" s="206">
        <v>0</v>
      </c>
      <c r="I51" s="206">
        <v>2.48</v>
      </c>
      <c r="J51" s="206">
        <v>0.05</v>
      </c>
      <c r="K51" s="206">
        <v>1.31</v>
      </c>
      <c r="L51" s="206">
        <v>0.06</v>
      </c>
      <c r="M51" s="206">
        <v>0.8</v>
      </c>
      <c r="N51" s="206">
        <v>0.1</v>
      </c>
      <c r="O51" s="206">
        <v>0.11</v>
      </c>
      <c r="P51" s="206">
        <v>4.7300000000000004</v>
      </c>
      <c r="Q51" s="206">
        <v>0.38</v>
      </c>
      <c r="R51" s="206">
        <v>0.56999999999999995</v>
      </c>
      <c r="S51" s="206">
        <v>0.04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5.4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0.16</v>
      </c>
      <c r="E52" s="206">
        <v>0</v>
      </c>
      <c r="F52" s="206">
        <v>0</v>
      </c>
      <c r="G52" s="206">
        <v>0.96</v>
      </c>
      <c r="H52" s="206">
        <v>0</v>
      </c>
      <c r="I52" s="206">
        <v>2.48</v>
      </c>
      <c r="J52" s="206">
        <v>0.05</v>
      </c>
      <c r="K52" s="206">
        <v>1.31</v>
      </c>
      <c r="L52" s="206">
        <v>0.06</v>
      </c>
      <c r="M52" s="206">
        <v>0.8</v>
      </c>
      <c r="N52" s="206">
        <v>0.1</v>
      </c>
      <c r="O52" s="206">
        <v>0.11</v>
      </c>
      <c r="P52" s="206">
        <v>4.7300000000000004</v>
      </c>
      <c r="Q52" s="206">
        <v>0.38</v>
      </c>
      <c r="R52" s="206">
        <v>0.56999999999999995</v>
      </c>
      <c r="S52" s="206">
        <v>0.04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5.4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0.16</v>
      </c>
      <c r="E53" s="206">
        <v>0</v>
      </c>
      <c r="F53" s="206">
        <v>0</v>
      </c>
      <c r="G53" s="206">
        <v>0.96</v>
      </c>
      <c r="H53" s="206">
        <v>0</v>
      </c>
      <c r="I53" s="206">
        <v>2.48</v>
      </c>
      <c r="J53" s="206">
        <v>0.05</v>
      </c>
      <c r="K53" s="206">
        <v>1.31</v>
      </c>
      <c r="L53" s="206">
        <v>0.06</v>
      </c>
      <c r="M53" s="206">
        <v>1.2</v>
      </c>
      <c r="N53" s="206">
        <v>0.1</v>
      </c>
      <c r="O53" s="206">
        <v>0.11</v>
      </c>
      <c r="P53" s="206">
        <v>4.74</v>
      </c>
      <c r="Q53" s="206">
        <v>0.38</v>
      </c>
      <c r="R53" s="206">
        <v>0.56999999999999995</v>
      </c>
      <c r="S53" s="206">
        <v>0.04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4.07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0.16</v>
      </c>
      <c r="E54" s="206">
        <v>0</v>
      </c>
      <c r="F54" s="206">
        <v>0</v>
      </c>
      <c r="G54" s="206">
        <v>0.96</v>
      </c>
      <c r="H54" s="206">
        <v>0</v>
      </c>
      <c r="I54" s="206">
        <v>2.48</v>
      </c>
      <c r="J54" s="206">
        <v>0.05</v>
      </c>
      <c r="K54" s="206">
        <v>1.31</v>
      </c>
      <c r="L54" s="206">
        <v>0.06</v>
      </c>
      <c r="M54" s="206">
        <v>1.2</v>
      </c>
      <c r="N54" s="206">
        <v>0.1</v>
      </c>
      <c r="O54" s="206">
        <v>0.11</v>
      </c>
      <c r="P54" s="206">
        <v>4.74</v>
      </c>
      <c r="Q54" s="206">
        <v>0.34</v>
      </c>
      <c r="R54" s="206">
        <v>0.56999999999999995</v>
      </c>
      <c r="S54" s="206">
        <v>0.04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4.07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0.16</v>
      </c>
      <c r="E55" s="206">
        <v>0</v>
      </c>
      <c r="F55" s="206">
        <v>0</v>
      </c>
      <c r="G55" s="206">
        <v>0.96</v>
      </c>
      <c r="H55" s="206">
        <v>0</v>
      </c>
      <c r="I55" s="206">
        <v>2.48</v>
      </c>
      <c r="J55" s="206">
        <v>0.05</v>
      </c>
      <c r="K55" s="206">
        <v>1.31</v>
      </c>
      <c r="L55" s="206">
        <v>0.06</v>
      </c>
      <c r="M55" s="206">
        <v>1.39</v>
      </c>
      <c r="N55" s="206">
        <v>0.1</v>
      </c>
      <c r="O55" s="206">
        <v>0.11</v>
      </c>
      <c r="P55" s="206">
        <v>4.74</v>
      </c>
      <c r="Q55" s="206">
        <v>0.38</v>
      </c>
      <c r="R55" s="206">
        <v>0.56999999999999995</v>
      </c>
      <c r="S55" s="206">
        <v>0.04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4.07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0.16</v>
      </c>
      <c r="E56" s="206">
        <v>0</v>
      </c>
      <c r="F56" s="206">
        <v>0</v>
      </c>
      <c r="G56" s="206">
        <v>0.96</v>
      </c>
      <c r="H56" s="206">
        <v>0</v>
      </c>
      <c r="I56" s="206">
        <v>2.48</v>
      </c>
      <c r="J56" s="206">
        <v>0.05</v>
      </c>
      <c r="K56" s="206">
        <v>1.31</v>
      </c>
      <c r="L56" s="206">
        <v>0.06</v>
      </c>
      <c r="M56" s="206">
        <v>1.39</v>
      </c>
      <c r="N56" s="206">
        <v>0.1</v>
      </c>
      <c r="O56" s="206">
        <v>0.11</v>
      </c>
      <c r="P56" s="206">
        <v>4.74</v>
      </c>
      <c r="Q56" s="206">
        <v>0.38</v>
      </c>
      <c r="R56" s="206">
        <v>0.56999999999999995</v>
      </c>
      <c r="S56" s="206">
        <v>0.04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4.07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0.16</v>
      </c>
      <c r="E57" s="206">
        <v>0</v>
      </c>
      <c r="F57" s="206">
        <v>0</v>
      </c>
      <c r="G57" s="206">
        <v>0.96</v>
      </c>
      <c r="H57" s="206">
        <v>0</v>
      </c>
      <c r="I57" s="206">
        <v>2.48</v>
      </c>
      <c r="J57" s="206">
        <v>0.05</v>
      </c>
      <c r="K57" s="206">
        <v>1.31</v>
      </c>
      <c r="L57" s="206">
        <v>0.06</v>
      </c>
      <c r="M57" s="206">
        <v>1.46</v>
      </c>
      <c r="N57" s="206">
        <v>0.1</v>
      </c>
      <c r="O57" s="206">
        <v>0.11</v>
      </c>
      <c r="P57" s="206">
        <v>4.76</v>
      </c>
      <c r="Q57" s="206">
        <v>0.38</v>
      </c>
      <c r="R57" s="206">
        <v>0.56999999999999995</v>
      </c>
      <c r="S57" s="206">
        <v>0.04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4.07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0.16</v>
      </c>
      <c r="E58" s="206">
        <v>0</v>
      </c>
      <c r="F58" s="206">
        <v>0</v>
      </c>
      <c r="G58" s="206">
        <v>0.96</v>
      </c>
      <c r="H58" s="206">
        <v>0</v>
      </c>
      <c r="I58" s="206">
        <v>2.48</v>
      </c>
      <c r="J58" s="206">
        <v>0.05</v>
      </c>
      <c r="K58" s="206">
        <v>1.31</v>
      </c>
      <c r="L58" s="206">
        <v>0.06</v>
      </c>
      <c r="M58" s="206">
        <v>1.46</v>
      </c>
      <c r="N58" s="206">
        <v>0.1</v>
      </c>
      <c r="O58" s="206">
        <v>0.11</v>
      </c>
      <c r="P58" s="206">
        <v>4.76</v>
      </c>
      <c r="Q58" s="206">
        <v>0.38</v>
      </c>
      <c r="R58" s="206">
        <v>0.56999999999999995</v>
      </c>
      <c r="S58" s="206">
        <v>0.04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4.07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0.16</v>
      </c>
      <c r="E59" s="206">
        <v>0</v>
      </c>
      <c r="F59" s="206">
        <v>0</v>
      </c>
      <c r="G59" s="206">
        <v>0.96</v>
      </c>
      <c r="H59" s="206">
        <v>0</v>
      </c>
      <c r="I59" s="206">
        <v>2.48</v>
      </c>
      <c r="J59" s="206">
        <v>0.05</v>
      </c>
      <c r="K59" s="206">
        <v>1.31</v>
      </c>
      <c r="L59" s="206">
        <v>0.06</v>
      </c>
      <c r="M59" s="206">
        <v>1.27</v>
      </c>
      <c r="N59" s="206">
        <v>0.1</v>
      </c>
      <c r="O59" s="206">
        <v>0.11</v>
      </c>
      <c r="P59" s="206">
        <v>4.76</v>
      </c>
      <c r="Q59" s="206">
        <v>0.38</v>
      </c>
      <c r="R59" s="206">
        <v>0.56999999999999995</v>
      </c>
      <c r="S59" s="206">
        <v>0.04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4.07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0.16</v>
      </c>
      <c r="E60" s="206">
        <v>0</v>
      </c>
      <c r="F60" s="206">
        <v>0</v>
      </c>
      <c r="G60" s="206">
        <v>0.96</v>
      </c>
      <c r="H60" s="206">
        <v>0</v>
      </c>
      <c r="I60" s="206">
        <v>2.48</v>
      </c>
      <c r="J60" s="206">
        <v>0.05</v>
      </c>
      <c r="K60" s="206">
        <v>1.31</v>
      </c>
      <c r="L60" s="206">
        <v>0.06</v>
      </c>
      <c r="M60" s="206">
        <v>1.27</v>
      </c>
      <c r="N60" s="206">
        <v>0.1</v>
      </c>
      <c r="O60" s="206">
        <v>0.11</v>
      </c>
      <c r="P60" s="206">
        <v>4.76</v>
      </c>
      <c r="Q60" s="206">
        <v>0.38</v>
      </c>
      <c r="R60" s="206">
        <v>0.56999999999999995</v>
      </c>
      <c r="S60" s="206">
        <v>0.04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4.07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0.16</v>
      </c>
      <c r="E61" s="206">
        <v>0</v>
      </c>
      <c r="F61" s="206">
        <v>0</v>
      </c>
      <c r="G61" s="206">
        <v>0.96</v>
      </c>
      <c r="H61" s="206">
        <v>0</v>
      </c>
      <c r="I61" s="206">
        <v>2.48</v>
      </c>
      <c r="J61" s="206">
        <v>0.05</v>
      </c>
      <c r="K61" s="206">
        <v>1.31</v>
      </c>
      <c r="L61" s="206">
        <v>0.06</v>
      </c>
      <c r="M61" s="206">
        <v>1.25</v>
      </c>
      <c r="N61" s="206">
        <v>0.1</v>
      </c>
      <c r="O61" s="206">
        <v>0.11</v>
      </c>
      <c r="P61" s="206">
        <v>4.76</v>
      </c>
      <c r="Q61" s="206">
        <v>0.38</v>
      </c>
      <c r="R61" s="206">
        <v>0.56999999999999995</v>
      </c>
      <c r="S61" s="206">
        <v>0.04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4.07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0.16</v>
      </c>
      <c r="E62" s="206">
        <v>0</v>
      </c>
      <c r="F62" s="206">
        <v>0</v>
      </c>
      <c r="G62" s="206">
        <v>0.96</v>
      </c>
      <c r="H62" s="206">
        <v>0</v>
      </c>
      <c r="I62" s="206">
        <v>2.48</v>
      </c>
      <c r="J62" s="206">
        <v>0.05</v>
      </c>
      <c r="K62" s="206">
        <v>1.31</v>
      </c>
      <c r="L62" s="206">
        <v>0.06</v>
      </c>
      <c r="M62" s="206">
        <v>1.25</v>
      </c>
      <c r="N62" s="206">
        <v>0.1</v>
      </c>
      <c r="O62" s="206">
        <v>0.11</v>
      </c>
      <c r="P62" s="206">
        <v>4.76</v>
      </c>
      <c r="Q62" s="206">
        <v>0.38</v>
      </c>
      <c r="R62" s="206">
        <v>0.56999999999999995</v>
      </c>
      <c r="S62" s="206">
        <v>0.04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4.07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0.16</v>
      </c>
      <c r="E63" s="206">
        <v>0</v>
      </c>
      <c r="F63" s="206">
        <v>0</v>
      </c>
      <c r="G63" s="206">
        <v>0.96</v>
      </c>
      <c r="H63" s="206">
        <v>0</v>
      </c>
      <c r="I63" s="206">
        <v>2.48</v>
      </c>
      <c r="J63" s="206">
        <v>0.05</v>
      </c>
      <c r="K63" s="206">
        <v>1.31</v>
      </c>
      <c r="L63" s="206">
        <v>0.06</v>
      </c>
      <c r="M63" s="206">
        <v>1.25</v>
      </c>
      <c r="N63" s="206">
        <v>0.1</v>
      </c>
      <c r="O63" s="206">
        <v>0.11</v>
      </c>
      <c r="P63" s="206">
        <v>4.76</v>
      </c>
      <c r="Q63" s="206">
        <v>0.38</v>
      </c>
      <c r="R63" s="206">
        <v>0.56999999999999995</v>
      </c>
      <c r="S63" s="206">
        <v>0.04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4.07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0.16</v>
      </c>
      <c r="E64" s="206">
        <v>0</v>
      </c>
      <c r="F64" s="206">
        <v>0</v>
      </c>
      <c r="G64" s="206">
        <v>0.96</v>
      </c>
      <c r="H64" s="206">
        <v>0</v>
      </c>
      <c r="I64" s="206">
        <v>2.48</v>
      </c>
      <c r="J64" s="206">
        <v>0.05</v>
      </c>
      <c r="K64" s="206">
        <v>1.31</v>
      </c>
      <c r="L64" s="206">
        <v>0.06</v>
      </c>
      <c r="M64" s="206">
        <v>1.25</v>
      </c>
      <c r="N64" s="206">
        <v>0.1</v>
      </c>
      <c r="O64" s="206">
        <v>0.11</v>
      </c>
      <c r="P64" s="206">
        <v>4.76</v>
      </c>
      <c r="Q64" s="206">
        <v>0.38</v>
      </c>
      <c r="R64" s="206">
        <v>0.56999999999999995</v>
      </c>
      <c r="S64" s="206">
        <v>0.04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4.07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0.16</v>
      </c>
      <c r="E65" s="206">
        <v>0</v>
      </c>
      <c r="F65" s="206">
        <v>0</v>
      </c>
      <c r="G65" s="206">
        <v>0.96</v>
      </c>
      <c r="H65" s="206">
        <v>0</v>
      </c>
      <c r="I65" s="206">
        <v>2.5299999999999998</v>
      </c>
      <c r="J65" s="206">
        <v>0.16</v>
      </c>
      <c r="K65" s="206">
        <v>1.31</v>
      </c>
      <c r="L65" s="206">
        <v>0.06</v>
      </c>
      <c r="M65" s="206">
        <v>1.25</v>
      </c>
      <c r="N65" s="206">
        <v>0.1</v>
      </c>
      <c r="O65" s="206">
        <v>0.11</v>
      </c>
      <c r="P65" s="206">
        <v>4.76</v>
      </c>
      <c r="Q65" s="206">
        <v>0.38</v>
      </c>
      <c r="R65" s="206">
        <v>0.56999999999999995</v>
      </c>
      <c r="S65" s="206">
        <v>0.32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4.07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0.16</v>
      </c>
      <c r="E66" s="206">
        <v>0</v>
      </c>
      <c r="F66" s="206">
        <v>0</v>
      </c>
      <c r="G66" s="206">
        <v>0.96</v>
      </c>
      <c r="H66" s="206">
        <v>0</v>
      </c>
      <c r="I66" s="206">
        <v>2.3199999999999998</v>
      </c>
      <c r="J66" s="206">
        <v>0.16</v>
      </c>
      <c r="K66" s="206">
        <v>1.31</v>
      </c>
      <c r="L66" s="206">
        <v>0.06</v>
      </c>
      <c r="M66" s="206">
        <v>1.25</v>
      </c>
      <c r="N66" s="206">
        <v>0.1</v>
      </c>
      <c r="O66" s="206">
        <v>0.11</v>
      </c>
      <c r="P66" s="206">
        <v>4.76</v>
      </c>
      <c r="Q66" s="206">
        <v>0.38</v>
      </c>
      <c r="R66" s="206">
        <v>0.56999999999999995</v>
      </c>
      <c r="S66" s="206">
        <v>0.32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4.07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0.16</v>
      </c>
      <c r="E67" s="206">
        <v>0</v>
      </c>
      <c r="F67" s="206">
        <v>0</v>
      </c>
      <c r="G67" s="206">
        <v>0.96</v>
      </c>
      <c r="H67" s="206">
        <v>0</v>
      </c>
      <c r="I67" s="206">
        <v>1.91</v>
      </c>
      <c r="J67" s="206">
        <v>0.16</v>
      </c>
      <c r="K67" s="206">
        <v>1.31</v>
      </c>
      <c r="L67" s="206">
        <v>0.06</v>
      </c>
      <c r="M67" s="206">
        <v>1.25</v>
      </c>
      <c r="N67" s="206">
        <v>0.1</v>
      </c>
      <c r="O67" s="206">
        <v>0.11</v>
      </c>
      <c r="P67" s="206">
        <v>4.63</v>
      </c>
      <c r="Q67" s="206">
        <v>0.38</v>
      </c>
      <c r="R67" s="206">
        <v>0.56999999999999995</v>
      </c>
      <c r="S67" s="206">
        <v>0.32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3.66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0.16</v>
      </c>
      <c r="E68" s="206">
        <v>0</v>
      </c>
      <c r="F68" s="206">
        <v>0</v>
      </c>
      <c r="G68" s="206">
        <v>0.96</v>
      </c>
      <c r="H68" s="206">
        <v>0</v>
      </c>
      <c r="I68" s="206">
        <v>1.49</v>
      </c>
      <c r="J68" s="206">
        <v>0.16</v>
      </c>
      <c r="K68" s="206">
        <v>1.31</v>
      </c>
      <c r="L68" s="206">
        <v>0.06</v>
      </c>
      <c r="M68" s="206">
        <v>1.25</v>
      </c>
      <c r="N68" s="206">
        <v>0.1</v>
      </c>
      <c r="O68" s="206">
        <v>0.11</v>
      </c>
      <c r="P68" s="206">
        <v>4.63</v>
      </c>
      <c r="Q68" s="206">
        <v>0.38</v>
      </c>
      <c r="R68" s="206">
        <v>0.56999999999999995</v>
      </c>
      <c r="S68" s="206">
        <v>0.32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4.7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0.16</v>
      </c>
      <c r="E69" s="206">
        <v>0</v>
      </c>
      <c r="F69" s="206">
        <v>0</v>
      </c>
      <c r="G69" s="206">
        <v>0.96</v>
      </c>
      <c r="H69" s="206">
        <v>0</v>
      </c>
      <c r="I69" s="206">
        <v>1.07</v>
      </c>
      <c r="J69" s="206">
        <v>0.16</v>
      </c>
      <c r="K69" s="206">
        <v>1.31</v>
      </c>
      <c r="L69" s="206">
        <v>0.06</v>
      </c>
      <c r="M69" s="206">
        <v>1.25</v>
      </c>
      <c r="N69" s="206">
        <v>0.1</v>
      </c>
      <c r="O69" s="206">
        <v>0.11</v>
      </c>
      <c r="P69" s="206">
        <v>4.63</v>
      </c>
      <c r="Q69" s="206">
        <v>0.38</v>
      </c>
      <c r="R69" s="206">
        <v>0.56999999999999995</v>
      </c>
      <c r="S69" s="206">
        <v>0.32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4.7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0.16</v>
      </c>
      <c r="E70" s="206">
        <v>0</v>
      </c>
      <c r="F70" s="206">
        <v>0</v>
      </c>
      <c r="G70" s="206">
        <v>1.2</v>
      </c>
      <c r="H70" s="206">
        <v>0</v>
      </c>
      <c r="I70" s="206">
        <v>1.07</v>
      </c>
      <c r="J70" s="206">
        <v>0.16</v>
      </c>
      <c r="K70" s="206">
        <v>1.31</v>
      </c>
      <c r="L70" s="206">
        <v>0.06</v>
      </c>
      <c r="M70" s="206">
        <v>1.25</v>
      </c>
      <c r="N70" s="206">
        <v>0.1</v>
      </c>
      <c r="O70" s="206">
        <v>0.11</v>
      </c>
      <c r="P70" s="206">
        <v>4.63</v>
      </c>
      <c r="Q70" s="206">
        <v>0.38</v>
      </c>
      <c r="R70" s="206">
        <v>0.56999999999999995</v>
      </c>
      <c r="S70" s="206">
        <v>0.32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4.7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0.16</v>
      </c>
      <c r="E71" s="206">
        <v>0</v>
      </c>
      <c r="F71" s="206">
        <v>0</v>
      </c>
      <c r="G71" s="206">
        <v>1.2</v>
      </c>
      <c r="H71" s="206">
        <v>0</v>
      </c>
      <c r="I71" s="206">
        <v>1.07</v>
      </c>
      <c r="J71" s="206">
        <v>0.16</v>
      </c>
      <c r="K71" s="206">
        <v>1.31</v>
      </c>
      <c r="L71" s="206">
        <v>0.06</v>
      </c>
      <c r="M71" s="206">
        <v>1.25</v>
      </c>
      <c r="N71" s="206">
        <v>0.1</v>
      </c>
      <c r="O71" s="206">
        <v>0.11</v>
      </c>
      <c r="P71" s="206">
        <v>4.76</v>
      </c>
      <c r="Q71" s="206">
        <v>0.38</v>
      </c>
      <c r="R71" s="206">
        <v>0.56999999999999995</v>
      </c>
      <c r="S71" s="206">
        <v>0.32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4.7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0.16</v>
      </c>
      <c r="E72" s="206">
        <v>0</v>
      </c>
      <c r="F72" s="206">
        <v>0</v>
      </c>
      <c r="G72" s="206">
        <v>1.2</v>
      </c>
      <c r="H72" s="206">
        <v>0</v>
      </c>
      <c r="I72" s="206">
        <v>1.07</v>
      </c>
      <c r="J72" s="206">
        <v>0.16</v>
      </c>
      <c r="K72" s="206">
        <v>1.31</v>
      </c>
      <c r="L72" s="206">
        <v>0.06</v>
      </c>
      <c r="M72" s="206">
        <v>1.25</v>
      </c>
      <c r="N72" s="206">
        <v>0.1</v>
      </c>
      <c r="O72" s="206">
        <v>0.11</v>
      </c>
      <c r="P72" s="206">
        <v>4.76</v>
      </c>
      <c r="Q72" s="206">
        <v>0.38</v>
      </c>
      <c r="R72" s="206">
        <v>0.56999999999999995</v>
      </c>
      <c r="S72" s="206">
        <v>0.32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4.7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0.16</v>
      </c>
      <c r="E73" s="206">
        <v>0</v>
      </c>
      <c r="F73" s="206">
        <v>0</v>
      </c>
      <c r="G73" s="206">
        <v>0</v>
      </c>
      <c r="H73" s="206">
        <v>0</v>
      </c>
      <c r="I73" s="206">
        <v>1.07</v>
      </c>
      <c r="J73" s="206">
        <v>0.16</v>
      </c>
      <c r="K73" s="206">
        <v>1.31</v>
      </c>
      <c r="L73" s="206">
        <v>0.06</v>
      </c>
      <c r="M73" s="206">
        <v>1.25</v>
      </c>
      <c r="N73" s="206">
        <v>0.1</v>
      </c>
      <c r="O73" s="206">
        <v>0.11</v>
      </c>
      <c r="P73" s="206">
        <v>4.76</v>
      </c>
      <c r="Q73" s="206">
        <v>0.38</v>
      </c>
      <c r="R73" s="206">
        <v>0.56999999999999995</v>
      </c>
      <c r="S73" s="206">
        <v>0.32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4.7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0.16</v>
      </c>
      <c r="E74" s="206">
        <v>0</v>
      </c>
      <c r="F74" s="206">
        <v>0</v>
      </c>
      <c r="G74" s="206">
        <v>0</v>
      </c>
      <c r="H74" s="206">
        <v>0</v>
      </c>
      <c r="I74" s="206">
        <v>1.07</v>
      </c>
      <c r="J74" s="206">
        <v>0.16</v>
      </c>
      <c r="K74" s="206">
        <v>1.31</v>
      </c>
      <c r="L74" s="206">
        <v>0.06</v>
      </c>
      <c r="M74" s="206">
        <v>1.25</v>
      </c>
      <c r="N74" s="206">
        <v>0.1</v>
      </c>
      <c r="O74" s="206">
        <v>0.11</v>
      </c>
      <c r="P74" s="206">
        <v>4.76</v>
      </c>
      <c r="Q74" s="206">
        <v>0.38</v>
      </c>
      <c r="R74" s="206">
        <v>0.56999999999999995</v>
      </c>
      <c r="S74" s="206">
        <v>0.32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4.7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0.16</v>
      </c>
      <c r="E75" s="206">
        <v>0</v>
      </c>
      <c r="F75" s="206">
        <v>0</v>
      </c>
      <c r="G75" s="206">
        <v>0</v>
      </c>
      <c r="H75" s="206">
        <v>0</v>
      </c>
      <c r="I75" s="206">
        <v>1.07</v>
      </c>
      <c r="J75" s="206">
        <v>0.16</v>
      </c>
      <c r="K75" s="206">
        <v>1.31</v>
      </c>
      <c r="L75" s="206">
        <v>0.06</v>
      </c>
      <c r="M75" s="206">
        <v>1.25</v>
      </c>
      <c r="N75" s="206">
        <v>0.1</v>
      </c>
      <c r="O75" s="206">
        <v>0.11</v>
      </c>
      <c r="P75" s="206">
        <v>4.76</v>
      </c>
      <c r="Q75" s="206">
        <v>0.38</v>
      </c>
      <c r="R75" s="206">
        <v>0.56999999999999995</v>
      </c>
      <c r="S75" s="206">
        <v>0.32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4.7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1.07</v>
      </c>
      <c r="J76" s="206">
        <v>0.16</v>
      </c>
      <c r="K76" s="206">
        <v>1.31</v>
      </c>
      <c r="L76" s="206">
        <v>0.06</v>
      </c>
      <c r="M76" s="206">
        <v>1.25</v>
      </c>
      <c r="N76" s="206">
        <v>0.1</v>
      </c>
      <c r="O76" s="206">
        <v>0.11</v>
      </c>
      <c r="P76" s="206">
        <v>4.76</v>
      </c>
      <c r="Q76" s="206">
        <v>0.38</v>
      </c>
      <c r="R76" s="206">
        <v>0.56999999999999995</v>
      </c>
      <c r="S76" s="206">
        <v>0.32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4.7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1.07</v>
      </c>
      <c r="J77" s="206">
        <v>0.16</v>
      </c>
      <c r="K77" s="206">
        <v>1.31</v>
      </c>
      <c r="L77" s="206">
        <v>0.06</v>
      </c>
      <c r="M77" s="206">
        <v>1.25</v>
      </c>
      <c r="N77" s="206">
        <v>0.1</v>
      </c>
      <c r="O77" s="206">
        <v>0.11</v>
      </c>
      <c r="P77" s="206">
        <v>4.76</v>
      </c>
      <c r="Q77" s="206">
        <v>0.38</v>
      </c>
      <c r="R77" s="206">
        <v>0.56999999999999995</v>
      </c>
      <c r="S77" s="206">
        <v>0.32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2.88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4.7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1.07</v>
      </c>
      <c r="J78" s="206">
        <v>0.16</v>
      </c>
      <c r="K78" s="206">
        <v>1.31</v>
      </c>
      <c r="L78" s="206">
        <v>0.06</v>
      </c>
      <c r="M78" s="206">
        <v>1.25</v>
      </c>
      <c r="N78" s="206">
        <v>0.1</v>
      </c>
      <c r="O78" s="206">
        <v>0.11</v>
      </c>
      <c r="P78" s="206">
        <v>4.76</v>
      </c>
      <c r="Q78" s="206">
        <v>0.38</v>
      </c>
      <c r="R78" s="206">
        <v>0.56999999999999995</v>
      </c>
      <c r="S78" s="206">
        <v>0.32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2.88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4.7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1.07</v>
      </c>
      <c r="J79" s="206">
        <v>0.16</v>
      </c>
      <c r="K79" s="206">
        <v>1.31</v>
      </c>
      <c r="L79" s="206">
        <v>0.06</v>
      </c>
      <c r="M79" s="206">
        <v>1.25</v>
      </c>
      <c r="N79" s="206">
        <v>0.1</v>
      </c>
      <c r="O79" s="206">
        <v>0.11</v>
      </c>
      <c r="P79" s="206">
        <v>4.76</v>
      </c>
      <c r="Q79" s="206">
        <v>0.38</v>
      </c>
      <c r="R79" s="206">
        <v>0.56999999999999995</v>
      </c>
      <c r="S79" s="206">
        <v>0.32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4.7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1.07</v>
      </c>
      <c r="J80" s="206">
        <v>0.16</v>
      </c>
      <c r="K80" s="206">
        <v>1.31</v>
      </c>
      <c r="L80" s="206">
        <v>0.06</v>
      </c>
      <c r="M80" s="206">
        <v>1.25</v>
      </c>
      <c r="N80" s="206">
        <v>0.1</v>
      </c>
      <c r="O80" s="206">
        <v>0.11</v>
      </c>
      <c r="P80" s="206">
        <v>4.76</v>
      </c>
      <c r="Q80" s="206">
        <v>0.38</v>
      </c>
      <c r="R80" s="206">
        <v>0.56999999999999995</v>
      </c>
      <c r="S80" s="206">
        <v>0.32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4.7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0.96</v>
      </c>
      <c r="H81" s="206">
        <v>0</v>
      </c>
      <c r="I81" s="206">
        <v>1.07</v>
      </c>
      <c r="J81" s="206">
        <v>0.16</v>
      </c>
      <c r="K81" s="206">
        <v>1.31</v>
      </c>
      <c r="L81" s="206">
        <v>0.06</v>
      </c>
      <c r="M81" s="206">
        <v>1.25</v>
      </c>
      <c r="N81" s="206">
        <v>0.1</v>
      </c>
      <c r="O81" s="206">
        <v>0.11</v>
      </c>
      <c r="P81" s="206">
        <v>4.76</v>
      </c>
      <c r="Q81" s="206">
        <v>0.38</v>
      </c>
      <c r="R81" s="206">
        <v>0.56999999999999995</v>
      </c>
      <c r="S81" s="206">
        <v>0.32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3.66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0.96</v>
      </c>
      <c r="H82" s="206">
        <v>0</v>
      </c>
      <c r="I82" s="206">
        <v>1.07</v>
      </c>
      <c r="J82" s="206">
        <v>0.16</v>
      </c>
      <c r="K82" s="206">
        <v>1.31</v>
      </c>
      <c r="L82" s="206">
        <v>0.06</v>
      </c>
      <c r="M82" s="206">
        <v>1.25</v>
      </c>
      <c r="N82" s="206">
        <v>0.1</v>
      </c>
      <c r="O82" s="206">
        <v>0.11</v>
      </c>
      <c r="P82" s="206">
        <v>4.76</v>
      </c>
      <c r="Q82" s="206">
        <v>0.38</v>
      </c>
      <c r="R82" s="206">
        <v>0.56999999999999995</v>
      </c>
      <c r="S82" s="206">
        <v>0.32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3.66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0.96</v>
      </c>
      <c r="H83" s="206">
        <v>0</v>
      </c>
      <c r="I83" s="206">
        <v>2.56</v>
      </c>
      <c r="J83" s="206">
        <v>0</v>
      </c>
      <c r="K83" s="206">
        <v>1.31</v>
      </c>
      <c r="L83" s="206">
        <v>0.06</v>
      </c>
      <c r="M83" s="206">
        <v>1.25</v>
      </c>
      <c r="N83" s="206">
        <v>0.1</v>
      </c>
      <c r="O83" s="206">
        <v>0.11</v>
      </c>
      <c r="P83" s="206">
        <v>4.76</v>
      </c>
      <c r="Q83" s="206">
        <v>0.38</v>
      </c>
      <c r="R83" s="206">
        <v>0.56999999999999995</v>
      </c>
      <c r="S83" s="206">
        <v>0.04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3.66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0.96</v>
      </c>
      <c r="H84" s="206">
        <v>0</v>
      </c>
      <c r="I84" s="206">
        <v>2.56</v>
      </c>
      <c r="J84" s="206">
        <v>0</v>
      </c>
      <c r="K84" s="206">
        <v>1.31</v>
      </c>
      <c r="L84" s="206">
        <v>0.06</v>
      </c>
      <c r="M84" s="206">
        <v>1.25</v>
      </c>
      <c r="N84" s="206">
        <v>0.1</v>
      </c>
      <c r="O84" s="206">
        <v>0.11</v>
      </c>
      <c r="P84" s="206">
        <v>4.76</v>
      </c>
      <c r="Q84" s="206">
        <v>0.38</v>
      </c>
      <c r="R84" s="206">
        <v>0.56999999999999995</v>
      </c>
      <c r="S84" s="206">
        <v>0.04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3.66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0.96</v>
      </c>
      <c r="H85" s="206">
        <v>0</v>
      </c>
      <c r="I85" s="206">
        <v>2.56</v>
      </c>
      <c r="J85" s="206">
        <v>0</v>
      </c>
      <c r="K85" s="206">
        <v>0.41</v>
      </c>
      <c r="L85" s="206">
        <v>0.06</v>
      </c>
      <c r="M85" s="206">
        <v>1.25</v>
      </c>
      <c r="N85" s="206">
        <v>0.1</v>
      </c>
      <c r="O85" s="206">
        <v>0.11</v>
      </c>
      <c r="P85" s="206">
        <v>4.76</v>
      </c>
      <c r="Q85" s="206">
        <v>0.38</v>
      </c>
      <c r="R85" s="206">
        <v>0.56999999999999995</v>
      </c>
      <c r="S85" s="206">
        <v>0.04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3.66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0.96</v>
      </c>
      <c r="H86" s="206">
        <v>0</v>
      </c>
      <c r="I86" s="206">
        <v>2.56</v>
      </c>
      <c r="J86" s="206">
        <v>0</v>
      </c>
      <c r="K86" s="206">
        <v>1.31</v>
      </c>
      <c r="L86" s="206">
        <v>0.06</v>
      </c>
      <c r="M86" s="206">
        <v>1.25</v>
      </c>
      <c r="N86" s="206">
        <v>0.1</v>
      </c>
      <c r="O86" s="206">
        <v>0.11</v>
      </c>
      <c r="P86" s="206">
        <v>4.76</v>
      </c>
      <c r="Q86" s="206">
        <v>0.38</v>
      </c>
      <c r="R86" s="206">
        <v>0.56999999999999995</v>
      </c>
      <c r="S86" s="206">
        <v>0.04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3.66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0.96</v>
      </c>
      <c r="H87" s="206">
        <v>0</v>
      </c>
      <c r="I87" s="206">
        <v>2.56</v>
      </c>
      <c r="J87" s="206">
        <v>0</v>
      </c>
      <c r="K87" s="206">
        <v>1.31</v>
      </c>
      <c r="L87" s="206">
        <v>0.06</v>
      </c>
      <c r="M87" s="206">
        <v>1.25</v>
      </c>
      <c r="N87" s="206">
        <v>0.1</v>
      </c>
      <c r="O87" s="206">
        <v>0.11</v>
      </c>
      <c r="P87" s="206">
        <v>4.76</v>
      </c>
      <c r="Q87" s="206">
        <v>0.38</v>
      </c>
      <c r="R87" s="206">
        <v>0.56999999999999995</v>
      </c>
      <c r="S87" s="206">
        <v>0.04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3.66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0.96</v>
      </c>
      <c r="H88" s="206">
        <v>0</v>
      </c>
      <c r="I88" s="206">
        <v>2.56</v>
      </c>
      <c r="J88" s="206">
        <v>0</v>
      </c>
      <c r="K88" s="206">
        <v>1.31</v>
      </c>
      <c r="L88" s="206">
        <v>0.06</v>
      </c>
      <c r="M88" s="206">
        <v>1.25</v>
      </c>
      <c r="N88" s="206">
        <v>0.1</v>
      </c>
      <c r="O88" s="206">
        <v>0.11</v>
      </c>
      <c r="P88" s="206">
        <v>4.76</v>
      </c>
      <c r="Q88" s="206">
        <v>0.38</v>
      </c>
      <c r="R88" s="206">
        <v>0.56999999999999995</v>
      </c>
      <c r="S88" s="206">
        <v>0.04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3.66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0.96</v>
      </c>
      <c r="H89" s="206">
        <v>0</v>
      </c>
      <c r="I89" s="206">
        <v>2.56</v>
      </c>
      <c r="J89" s="206">
        <v>0</v>
      </c>
      <c r="K89" s="206">
        <v>1.31</v>
      </c>
      <c r="L89" s="206">
        <v>0.06</v>
      </c>
      <c r="M89" s="206">
        <v>1.25</v>
      </c>
      <c r="N89" s="206">
        <v>0.1</v>
      </c>
      <c r="O89" s="206">
        <v>0.11</v>
      </c>
      <c r="P89" s="206">
        <v>4.76</v>
      </c>
      <c r="Q89" s="206">
        <v>0.38</v>
      </c>
      <c r="R89" s="206">
        <v>0.56999999999999995</v>
      </c>
      <c r="S89" s="206">
        <v>0.02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3.66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0.96</v>
      </c>
      <c r="H90" s="206">
        <v>0</v>
      </c>
      <c r="I90" s="206">
        <v>2.56</v>
      </c>
      <c r="J90" s="206">
        <v>0</v>
      </c>
      <c r="K90" s="206">
        <v>1.31</v>
      </c>
      <c r="L90" s="206">
        <v>0.06</v>
      </c>
      <c r="M90" s="206">
        <v>1.25</v>
      </c>
      <c r="N90" s="206">
        <v>0.1</v>
      </c>
      <c r="O90" s="206">
        <v>0.11</v>
      </c>
      <c r="P90" s="206">
        <v>4.76</v>
      </c>
      <c r="Q90" s="206">
        <v>0.38</v>
      </c>
      <c r="R90" s="206">
        <v>0.56999999999999995</v>
      </c>
      <c r="S90" s="206">
        <v>0.02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3.66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0.96</v>
      </c>
      <c r="H91" s="206">
        <v>0</v>
      </c>
      <c r="I91" s="206">
        <v>2.56</v>
      </c>
      <c r="J91" s="206">
        <v>0</v>
      </c>
      <c r="K91" s="206">
        <v>1.31</v>
      </c>
      <c r="L91" s="206">
        <v>0.06</v>
      </c>
      <c r="M91" s="206">
        <v>1.25</v>
      </c>
      <c r="N91" s="206">
        <v>0.1</v>
      </c>
      <c r="O91" s="206">
        <v>0.11</v>
      </c>
      <c r="P91" s="206">
        <v>4.76</v>
      </c>
      <c r="Q91" s="206">
        <v>0.38</v>
      </c>
      <c r="R91" s="206">
        <v>0.56999999999999995</v>
      </c>
      <c r="S91" s="206">
        <v>0.02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3.66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0.96</v>
      </c>
      <c r="H92" s="206">
        <v>0</v>
      </c>
      <c r="I92" s="206">
        <v>2.56</v>
      </c>
      <c r="J92" s="206">
        <v>0</v>
      </c>
      <c r="K92" s="206">
        <v>0.7</v>
      </c>
      <c r="L92" s="206">
        <v>0.06</v>
      </c>
      <c r="M92" s="206">
        <v>1.25</v>
      </c>
      <c r="N92" s="206">
        <v>0.1</v>
      </c>
      <c r="O92" s="206">
        <v>0.11</v>
      </c>
      <c r="P92" s="206">
        <v>4.76</v>
      </c>
      <c r="Q92" s="206">
        <v>0.38</v>
      </c>
      <c r="R92" s="206">
        <v>0.56999999999999995</v>
      </c>
      <c r="S92" s="206">
        <v>0.02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0.96</v>
      </c>
      <c r="H93" s="206">
        <v>0</v>
      </c>
      <c r="I93" s="206">
        <v>2.56</v>
      </c>
      <c r="J93" s="206">
        <v>0</v>
      </c>
      <c r="K93" s="206">
        <v>0.7</v>
      </c>
      <c r="L93" s="206">
        <v>0.06</v>
      </c>
      <c r="M93" s="206">
        <v>1.25</v>
      </c>
      <c r="N93" s="206">
        <v>0.1</v>
      </c>
      <c r="O93" s="206">
        <v>0.11</v>
      </c>
      <c r="P93" s="206">
        <v>4.76</v>
      </c>
      <c r="Q93" s="206">
        <v>0.38</v>
      </c>
      <c r="R93" s="206">
        <v>0.56999999999999995</v>
      </c>
      <c r="S93" s="206">
        <v>0.22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0.96</v>
      </c>
      <c r="H94" s="206">
        <v>0</v>
      </c>
      <c r="I94" s="206">
        <v>2.56</v>
      </c>
      <c r="J94" s="206">
        <v>0</v>
      </c>
      <c r="K94" s="206">
        <v>0.7</v>
      </c>
      <c r="L94" s="206">
        <v>0.06</v>
      </c>
      <c r="M94" s="206">
        <v>1.25</v>
      </c>
      <c r="N94" s="206">
        <v>0.1</v>
      </c>
      <c r="O94" s="206">
        <v>0.11</v>
      </c>
      <c r="P94" s="206">
        <v>4.76</v>
      </c>
      <c r="Q94" s="206">
        <v>0.38</v>
      </c>
      <c r="R94" s="206">
        <v>0.28999999999999998</v>
      </c>
      <c r="S94" s="206">
        <v>0.22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0.96</v>
      </c>
      <c r="H95" s="206">
        <v>0</v>
      </c>
      <c r="I95" s="206">
        <v>2.56</v>
      </c>
      <c r="J95" s="206">
        <v>0</v>
      </c>
      <c r="K95" s="206">
        <v>0.7</v>
      </c>
      <c r="L95" s="206">
        <v>0.06</v>
      </c>
      <c r="M95" s="206">
        <v>1.25</v>
      </c>
      <c r="N95" s="206">
        <v>0.1</v>
      </c>
      <c r="O95" s="206">
        <v>0.11</v>
      </c>
      <c r="P95" s="206">
        <v>4.76</v>
      </c>
      <c r="Q95" s="206">
        <v>0.38</v>
      </c>
      <c r="R95" s="206">
        <v>0.28999999999999998</v>
      </c>
      <c r="S95" s="206">
        <v>0.28999999999999998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0.96</v>
      </c>
      <c r="H96" s="206">
        <v>0</v>
      </c>
      <c r="I96" s="206">
        <v>2.56</v>
      </c>
      <c r="J96" s="206">
        <v>0</v>
      </c>
      <c r="K96" s="206">
        <v>0.7</v>
      </c>
      <c r="L96" s="206">
        <v>0.06</v>
      </c>
      <c r="M96" s="206">
        <v>1.25</v>
      </c>
      <c r="N96" s="206">
        <v>0.1</v>
      </c>
      <c r="O96" s="206">
        <v>0.11</v>
      </c>
      <c r="P96" s="206">
        <v>4.76</v>
      </c>
      <c r="Q96" s="206">
        <v>0.38</v>
      </c>
      <c r="R96" s="206">
        <v>0.28999999999999998</v>
      </c>
      <c r="S96" s="206">
        <v>0.28999999999999998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0.96</v>
      </c>
      <c r="H97" s="206">
        <v>0</v>
      </c>
      <c r="I97" s="206">
        <v>2.56</v>
      </c>
      <c r="J97" s="206">
        <v>0</v>
      </c>
      <c r="K97" s="206">
        <v>0.7</v>
      </c>
      <c r="L97" s="206">
        <v>0.06</v>
      </c>
      <c r="M97" s="206">
        <v>1.25</v>
      </c>
      <c r="N97" s="206">
        <v>0.1</v>
      </c>
      <c r="O97" s="206">
        <v>0.11</v>
      </c>
      <c r="P97" s="206">
        <v>4.76</v>
      </c>
      <c r="Q97" s="206">
        <v>0.38</v>
      </c>
      <c r="R97" s="206">
        <v>0.28999999999999998</v>
      </c>
      <c r="S97" s="206">
        <v>0.28999999999999998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0.96</v>
      </c>
      <c r="H98" s="206">
        <v>0</v>
      </c>
      <c r="I98" s="206">
        <v>2.56</v>
      </c>
      <c r="J98" s="206">
        <v>0</v>
      </c>
      <c r="K98" s="206">
        <v>0.7</v>
      </c>
      <c r="L98" s="206">
        <v>0.06</v>
      </c>
      <c r="M98" s="206">
        <v>1.25</v>
      </c>
      <c r="N98" s="206">
        <v>0.1</v>
      </c>
      <c r="O98" s="206">
        <v>0.11</v>
      </c>
      <c r="P98" s="206">
        <v>4.76</v>
      </c>
      <c r="Q98" s="206">
        <v>0.38</v>
      </c>
      <c r="R98" s="206">
        <v>0.28999999999999998</v>
      </c>
      <c r="S98" s="206">
        <v>0.28999999999999998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2.9200000000000016E-3</v>
      </c>
      <c r="E99">
        <f t="shared" si="0"/>
        <v>0</v>
      </c>
      <c r="F99">
        <f t="shared" si="0"/>
        <v>0</v>
      </c>
      <c r="G99">
        <f t="shared" si="0"/>
        <v>2.1299999999999986E-2</v>
      </c>
      <c r="H99">
        <f t="shared" si="0"/>
        <v>0</v>
      </c>
      <c r="I99">
        <f t="shared" si="0"/>
        <v>5.4727499999999978E-2</v>
      </c>
      <c r="J99">
        <f t="shared" si="0"/>
        <v>1.4949999999999998E-3</v>
      </c>
      <c r="K99">
        <f t="shared" si="0"/>
        <v>2.7555000000000027E-2</v>
      </c>
      <c r="L99">
        <f t="shared" si="0"/>
        <v>1.4399999999999979E-3</v>
      </c>
      <c r="M99">
        <f t="shared" si="0"/>
        <v>2.42975E-2</v>
      </c>
      <c r="N99">
        <f t="shared" si="0"/>
        <v>2.3999999999999955E-3</v>
      </c>
      <c r="O99">
        <f t="shared" si="0"/>
        <v>2.5899999999999994E-3</v>
      </c>
      <c r="P99">
        <f t="shared" si="0"/>
        <v>0.11044749999999991</v>
      </c>
      <c r="Q99">
        <f t="shared" si="0"/>
        <v>9.1100000000000018E-3</v>
      </c>
      <c r="R99">
        <f t="shared" si="0"/>
        <v>1.1682500000000002E-2</v>
      </c>
      <c r="S99">
        <f t="shared" si="0"/>
        <v>7.359999999999995E-3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5.032000000000008E-2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0.10030500000000006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1.61</v>
      </c>
      <c r="E3" s="206">
        <v>0</v>
      </c>
      <c r="F3" s="206">
        <v>0</v>
      </c>
      <c r="G3" s="206">
        <v>10.66</v>
      </c>
      <c r="H3" s="206">
        <v>0</v>
      </c>
      <c r="I3" s="206">
        <v>26.41</v>
      </c>
      <c r="J3" s="206">
        <v>0.5</v>
      </c>
      <c r="K3" s="206">
        <v>0.03</v>
      </c>
      <c r="L3" s="206">
        <v>283.70999999999998</v>
      </c>
      <c r="M3" s="206">
        <v>0</v>
      </c>
      <c r="N3" s="206">
        <v>1.38</v>
      </c>
      <c r="O3" s="206">
        <v>0</v>
      </c>
      <c r="P3" s="206">
        <v>1.61</v>
      </c>
      <c r="Q3" s="206">
        <v>6.7</v>
      </c>
      <c r="R3" s="206">
        <v>3.16</v>
      </c>
      <c r="S3" s="206">
        <v>3.92</v>
      </c>
      <c r="T3" s="206">
        <v>1.41</v>
      </c>
      <c r="U3" s="206">
        <v>0.82</v>
      </c>
      <c r="V3" s="206">
        <v>3.65</v>
      </c>
      <c r="W3" s="206">
        <v>11.36</v>
      </c>
      <c r="X3" s="206">
        <v>22.48</v>
      </c>
      <c r="Y3" s="206">
        <v>0</v>
      </c>
      <c r="Z3" s="206">
        <v>51.72</v>
      </c>
      <c r="AA3" s="206">
        <v>19.98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1.61</v>
      </c>
      <c r="E4" s="206">
        <v>0</v>
      </c>
      <c r="F4" s="206">
        <v>0</v>
      </c>
      <c r="G4" s="206">
        <v>10.66</v>
      </c>
      <c r="H4" s="206">
        <v>0</v>
      </c>
      <c r="I4" s="206">
        <v>26.41</v>
      </c>
      <c r="J4" s="206">
        <v>0.5</v>
      </c>
      <c r="K4" s="206">
        <v>0.03</v>
      </c>
      <c r="L4" s="206">
        <v>283.70999999999998</v>
      </c>
      <c r="M4" s="206">
        <v>0</v>
      </c>
      <c r="N4" s="206">
        <v>1.39</v>
      </c>
      <c r="O4" s="206">
        <v>0</v>
      </c>
      <c r="P4" s="206">
        <v>1.61</v>
      </c>
      <c r="Q4" s="206">
        <v>6.7</v>
      </c>
      <c r="R4" s="206">
        <v>3.16</v>
      </c>
      <c r="S4" s="206">
        <v>3.92</v>
      </c>
      <c r="T4" s="206">
        <v>1.41</v>
      </c>
      <c r="U4" s="206">
        <v>0.82</v>
      </c>
      <c r="V4" s="206">
        <v>3.65</v>
      </c>
      <c r="W4" s="206">
        <v>11.36</v>
      </c>
      <c r="X4" s="206">
        <v>22.48</v>
      </c>
      <c r="Y4" s="206">
        <v>0</v>
      </c>
      <c r="Z4" s="206">
        <v>51.72</v>
      </c>
      <c r="AA4" s="206">
        <v>19.98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1.61</v>
      </c>
      <c r="E5" s="206">
        <v>0</v>
      </c>
      <c r="F5" s="206">
        <v>0</v>
      </c>
      <c r="G5" s="206">
        <v>10.66</v>
      </c>
      <c r="H5" s="206">
        <v>0</v>
      </c>
      <c r="I5" s="206">
        <v>26.41</v>
      </c>
      <c r="J5" s="206">
        <v>0.5</v>
      </c>
      <c r="K5" s="206">
        <v>0.03</v>
      </c>
      <c r="L5" s="206">
        <v>283.70999999999998</v>
      </c>
      <c r="M5" s="206">
        <v>0</v>
      </c>
      <c r="N5" s="206">
        <v>1.39</v>
      </c>
      <c r="O5" s="206">
        <v>0</v>
      </c>
      <c r="P5" s="206">
        <v>1.61</v>
      </c>
      <c r="Q5" s="206">
        <v>6.7</v>
      </c>
      <c r="R5" s="206">
        <v>3.16</v>
      </c>
      <c r="S5" s="206">
        <v>3.92</v>
      </c>
      <c r="T5" s="206">
        <v>1.41</v>
      </c>
      <c r="U5" s="206">
        <v>0.82</v>
      </c>
      <c r="V5" s="206">
        <v>3.65</v>
      </c>
      <c r="W5" s="206">
        <v>11.36</v>
      </c>
      <c r="X5" s="206">
        <v>22.48</v>
      </c>
      <c r="Y5" s="206">
        <v>0</v>
      </c>
      <c r="Z5" s="206">
        <v>51.72</v>
      </c>
      <c r="AA5" s="206">
        <v>19.98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1.61</v>
      </c>
      <c r="E6" s="206">
        <v>0</v>
      </c>
      <c r="F6" s="206">
        <v>0</v>
      </c>
      <c r="G6" s="206">
        <v>10.66</v>
      </c>
      <c r="H6" s="206">
        <v>0</v>
      </c>
      <c r="I6" s="206">
        <v>26.41</v>
      </c>
      <c r="J6" s="206">
        <v>0.5</v>
      </c>
      <c r="K6" s="206">
        <v>0.03</v>
      </c>
      <c r="L6" s="206">
        <v>283.70999999999998</v>
      </c>
      <c r="M6" s="206">
        <v>0</v>
      </c>
      <c r="N6" s="206">
        <v>1.38</v>
      </c>
      <c r="O6" s="206">
        <v>0</v>
      </c>
      <c r="P6" s="206">
        <v>1.61</v>
      </c>
      <c r="Q6" s="206">
        <v>6.7</v>
      </c>
      <c r="R6" s="206">
        <v>3.16</v>
      </c>
      <c r="S6" s="206">
        <v>3.92</v>
      </c>
      <c r="T6" s="206">
        <v>1.41</v>
      </c>
      <c r="U6" s="206">
        <v>0.82</v>
      </c>
      <c r="V6" s="206">
        <v>3.65</v>
      </c>
      <c r="W6" s="206">
        <v>11.36</v>
      </c>
      <c r="X6" s="206">
        <v>22.48</v>
      </c>
      <c r="Y6" s="206">
        <v>0</v>
      </c>
      <c r="Z6" s="206">
        <v>51.72</v>
      </c>
      <c r="AA6" s="206">
        <v>19.98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1.61</v>
      </c>
      <c r="E7" s="206">
        <v>0</v>
      </c>
      <c r="F7" s="206">
        <v>0</v>
      </c>
      <c r="G7" s="206">
        <v>10.66</v>
      </c>
      <c r="H7" s="206">
        <v>0</v>
      </c>
      <c r="I7" s="206">
        <v>26.41</v>
      </c>
      <c r="J7" s="206">
        <v>0.5</v>
      </c>
      <c r="K7" s="206">
        <v>0.03</v>
      </c>
      <c r="L7" s="206">
        <v>283.70999999999998</v>
      </c>
      <c r="M7" s="206">
        <v>0</v>
      </c>
      <c r="N7" s="206">
        <v>1.38</v>
      </c>
      <c r="O7" s="206">
        <v>0</v>
      </c>
      <c r="P7" s="206">
        <v>1.61</v>
      </c>
      <c r="Q7" s="206">
        <v>6.7</v>
      </c>
      <c r="R7" s="206">
        <v>3.16</v>
      </c>
      <c r="S7" s="206">
        <v>3.92</v>
      </c>
      <c r="T7" s="206">
        <v>1.41</v>
      </c>
      <c r="U7" s="206">
        <v>0.82</v>
      </c>
      <c r="V7" s="206">
        <v>3.65</v>
      </c>
      <c r="W7" s="206">
        <v>11.36</v>
      </c>
      <c r="X7" s="206">
        <v>22.48</v>
      </c>
      <c r="Y7" s="206">
        <v>0</v>
      </c>
      <c r="Z7" s="206">
        <v>51.72</v>
      </c>
      <c r="AA7" s="206">
        <v>19.98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1.61</v>
      </c>
      <c r="E8" s="206">
        <v>0</v>
      </c>
      <c r="F8" s="206">
        <v>0</v>
      </c>
      <c r="G8" s="206">
        <v>10.66</v>
      </c>
      <c r="H8" s="206">
        <v>0</v>
      </c>
      <c r="I8" s="206">
        <v>26.41</v>
      </c>
      <c r="J8" s="206">
        <v>0.5</v>
      </c>
      <c r="K8" s="206">
        <v>0.03</v>
      </c>
      <c r="L8" s="206">
        <v>283.70999999999998</v>
      </c>
      <c r="M8" s="206">
        <v>0</v>
      </c>
      <c r="N8" s="206">
        <v>1.38</v>
      </c>
      <c r="O8" s="206">
        <v>0</v>
      </c>
      <c r="P8" s="206">
        <v>1.61</v>
      </c>
      <c r="Q8" s="206">
        <v>6.7</v>
      </c>
      <c r="R8" s="206">
        <v>3.16</v>
      </c>
      <c r="S8" s="206">
        <v>3.92</v>
      </c>
      <c r="T8" s="206">
        <v>1.41</v>
      </c>
      <c r="U8" s="206">
        <v>0.82</v>
      </c>
      <c r="V8" s="206">
        <v>3.65</v>
      </c>
      <c r="W8" s="206">
        <v>11.36</v>
      </c>
      <c r="X8" s="206">
        <v>22.48</v>
      </c>
      <c r="Y8" s="206">
        <v>0</v>
      </c>
      <c r="Z8" s="206">
        <v>51.72</v>
      </c>
      <c r="AA8" s="206">
        <v>19.98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1.61</v>
      </c>
      <c r="E9" s="206">
        <v>0</v>
      </c>
      <c r="F9" s="206">
        <v>0</v>
      </c>
      <c r="G9" s="206">
        <v>10.66</v>
      </c>
      <c r="H9" s="206">
        <v>0</v>
      </c>
      <c r="I9" s="206">
        <v>26.41</v>
      </c>
      <c r="J9" s="206">
        <v>0.5</v>
      </c>
      <c r="K9" s="206">
        <v>2.5</v>
      </c>
      <c r="L9" s="206">
        <v>283.70999999999998</v>
      </c>
      <c r="M9" s="206">
        <v>0</v>
      </c>
      <c r="N9" s="206">
        <v>1.38</v>
      </c>
      <c r="O9" s="206">
        <v>0</v>
      </c>
      <c r="P9" s="206">
        <v>1.61</v>
      </c>
      <c r="Q9" s="206">
        <v>6.7</v>
      </c>
      <c r="R9" s="206">
        <v>3.16</v>
      </c>
      <c r="S9" s="206">
        <v>3.92</v>
      </c>
      <c r="T9" s="206">
        <v>1.41</v>
      </c>
      <c r="U9" s="206">
        <v>0.82</v>
      </c>
      <c r="V9" s="206">
        <v>3.65</v>
      </c>
      <c r="W9" s="206">
        <v>11.36</v>
      </c>
      <c r="X9" s="206">
        <v>22.48</v>
      </c>
      <c r="Y9" s="206">
        <v>0</v>
      </c>
      <c r="Z9" s="206">
        <v>51.72</v>
      </c>
      <c r="AA9" s="206">
        <v>19.98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1.61</v>
      </c>
      <c r="E10" s="206">
        <v>0</v>
      </c>
      <c r="F10" s="206">
        <v>0</v>
      </c>
      <c r="G10" s="206">
        <v>10.66</v>
      </c>
      <c r="H10" s="206">
        <v>0</v>
      </c>
      <c r="I10" s="206">
        <v>26.41</v>
      </c>
      <c r="J10" s="206">
        <v>0.5</v>
      </c>
      <c r="K10" s="206">
        <v>2.5099999999999998</v>
      </c>
      <c r="L10" s="206">
        <v>283.70999999999998</v>
      </c>
      <c r="M10" s="206">
        <v>0</v>
      </c>
      <c r="N10" s="206">
        <v>1.38</v>
      </c>
      <c r="O10" s="206">
        <v>0</v>
      </c>
      <c r="P10" s="206">
        <v>1.61</v>
      </c>
      <c r="Q10" s="206">
        <v>6.7</v>
      </c>
      <c r="R10" s="206">
        <v>3.16</v>
      </c>
      <c r="S10" s="206">
        <v>3.92</v>
      </c>
      <c r="T10" s="206">
        <v>1.41</v>
      </c>
      <c r="U10" s="206">
        <v>0.82</v>
      </c>
      <c r="V10" s="206">
        <v>3.65</v>
      </c>
      <c r="W10" s="206">
        <v>11.36</v>
      </c>
      <c r="X10" s="206">
        <v>22.48</v>
      </c>
      <c r="Y10" s="206">
        <v>0</v>
      </c>
      <c r="Z10" s="206">
        <v>51.72</v>
      </c>
      <c r="AA10" s="206">
        <v>19.98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1.61</v>
      </c>
      <c r="E11" s="206">
        <v>0</v>
      </c>
      <c r="F11" s="206">
        <v>0</v>
      </c>
      <c r="G11" s="206">
        <v>10.66</v>
      </c>
      <c r="H11" s="206">
        <v>0</v>
      </c>
      <c r="I11" s="206">
        <v>26.41</v>
      </c>
      <c r="J11" s="206">
        <v>0.5</v>
      </c>
      <c r="K11" s="206">
        <v>2.5</v>
      </c>
      <c r="L11" s="206">
        <v>283.70999999999998</v>
      </c>
      <c r="M11" s="206">
        <v>0</v>
      </c>
      <c r="N11" s="206">
        <v>1.38</v>
      </c>
      <c r="O11" s="206">
        <v>0</v>
      </c>
      <c r="P11" s="206">
        <v>1.61</v>
      </c>
      <c r="Q11" s="206">
        <v>6.7</v>
      </c>
      <c r="R11" s="206">
        <v>3.16</v>
      </c>
      <c r="S11" s="206">
        <v>3.92</v>
      </c>
      <c r="T11" s="206">
        <v>1.41</v>
      </c>
      <c r="U11" s="206">
        <v>0.82</v>
      </c>
      <c r="V11" s="206">
        <v>3.65</v>
      </c>
      <c r="W11" s="206">
        <v>11.36</v>
      </c>
      <c r="X11" s="206">
        <v>22.48</v>
      </c>
      <c r="Y11" s="206">
        <v>0</v>
      </c>
      <c r="Z11" s="206">
        <v>51.72</v>
      </c>
      <c r="AA11" s="206">
        <v>19.98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1.61</v>
      </c>
      <c r="E12" s="206">
        <v>0</v>
      </c>
      <c r="F12" s="206">
        <v>0</v>
      </c>
      <c r="G12" s="206">
        <v>10.66</v>
      </c>
      <c r="H12" s="206">
        <v>0</v>
      </c>
      <c r="I12" s="206">
        <v>26.41</v>
      </c>
      <c r="J12" s="206">
        <v>0.5</v>
      </c>
      <c r="K12" s="206">
        <v>2.5099999999999998</v>
      </c>
      <c r="L12" s="206">
        <v>283.70999999999998</v>
      </c>
      <c r="M12" s="206">
        <v>0</v>
      </c>
      <c r="N12" s="206">
        <v>1.38</v>
      </c>
      <c r="O12" s="206">
        <v>0</v>
      </c>
      <c r="P12" s="206">
        <v>1.61</v>
      </c>
      <c r="Q12" s="206">
        <v>6.7</v>
      </c>
      <c r="R12" s="206">
        <v>3.16</v>
      </c>
      <c r="S12" s="206">
        <v>3.92</v>
      </c>
      <c r="T12" s="206">
        <v>1.41</v>
      </c>
      <c r="U12" s="206">
        <v>0.82</v>
      </c>
      <c r="V12" s="206">
        <v>3.65</v>
      </c>
      <c r="W12" s="206">
        <v>11.36</v>
      </c>
      <c r="X12" s="206">
        <v>22.48</v>
      </c>
      <c r="Y12" s="206">
        <v>0</v>
      </c>
      <c r="Z12" s="206">
        <v>51.72</v>
      </c>
      <c r="AA12" s="206">
        <v>19.98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1.61</v>
      </c>
      <c r="E13" s="206">
        <v>0</v>
      </c>
      <c r="F13" s="206">
        <v>0</v>
      </c>
      <c r="G13" s="206">
        <v>10.66</v>
      </c>
      <c r="H13" s="206">
        <v>0</v>
      </c>
      <c r="I13" s="206">
        <v>26.41</v>
      </c>
      <c r="J13" s="206">
        <v>0.5</v>
      </c>
      <c r="K13" s="206">
        <v>2.5</v>
      </c>
      <c r="L13" s="206">
        <v>283.70999999999998</v>
      </c>
      <c r="M13" s="206">
        <v>0</v>
      </c>
      <c r="N13" s="206">
        <v>1.38</v>
      </c>
      <c r="O13" s="206">
        <v>0</v>
      </c>
      <c r="P13" s="206">
        <v>1.61</v>
      </c>
      <c r="Q13" s="206">
        <v>6.7</v>
      </c>
      <c r="R13" s="206">
        <v>3.16</v>
      </c>
      <c r="S13" s="206">
        <v>3.92</v>
      </c>
      <c r="T13" s="206">
        <v>1.41</v>
      </c>
      <c r="U13" s="206">
        <v>0.82</v>
      </c>
      <c r="V13" s="206">
        <v>3.65</v>
      </c>
      <c r="W13" s="206">
        <v>11.36</v>
      </c>
      <c r="X13" s="206">
        <v>22.48</v>
      </c>
      <c r="Y13" s="206">
        <v>0</v>
      </c>
      <c r="Z13" s="206">
        <v>51.72</v>
      </c>
      <c r="AA13" s="206">
        <v>19.98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1.61</v>
      </c>
      <c r="E14" s="206">
        <v>0</v>
      </c>
      <c r="F14" s="206">
        <v>0</v>
      </c>
      <c r="G14" s="206">
        <v>10.66</v>
      </c>
      <c r="H14" s="206">
        <v>0</v>
      </c>
      <c r="I14" s="206">
        <v>26.41</v>
      </c>
      <c r="J14" s="206">
        <v>0.5</v>
      </c>
      <c r="K14" s="206">
        <v>2.5099999999999998</v>
      </c>
      <c r="L14" s="206">
        <v>283.70999999999998</v>
      </c>
      <c r="M14" s="206">
        <v>0</v>
      </c>
      <c r="N14" s="206">
        <v>1.38</v>
      </c>
      <c r="O14" s="206">
        <v>0</v>
      </c>
      <c r="P14" s="206">
        <v>1.61</v>
      </c>
      <c r="Q14" s="206">
        <v>6.7</v>
      </c>
      <c r="R14" s="206">
        <v>3.16</v>
      </c>
      <c r="S14" s="206">
        <v>3.92</v>
      </c>
      <c r="T14" s="206">
        <v>1.41</v>
      </c>
      <c r="U14" s="206">
        <v>0.82</v>
      </c>
      <c r="V14" s="206">
        <v>3.65</v>
      </c>
      <c r="W14" s="206">
        <v>11.36</v>
      </c>
      <c r="X14" s="206">
        <v>22.48</v>
      </c>
      <c r="Y14" s="206">
        <v>0</v>
      </c>
      <c r="Z14" s="206">
        <v>51.72</v>
      </c>
      <c r="AA14" s="206">
        <v>19.98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1.61</v>
      </c>
      <c r="E15" s="206">
        <v>0</v>
      </c>
      <c r="F15" s="206">
        <v>0</v>
      </c>
      <c r="G15" s="206">
        <v>10.66</v>
      </c>
      <c r="H15" s="206">
        <v>0</v>
      </c>
      <c r="I15" s="206">
        <v>26.41</v>
      </c>
      <c r="J15" s="206">
        <v>0.5</v>
      </c>
      <c r="K15" s="206">
        <v>2.5</v>
      </c>
      <c r="L15" s="206">
        <v>283.70999999999998</v>
      </c>
      <c r="M15" s="206">
        <v>0</v>
      </c>
      <c r="N15" s="206">
        <v>1.38</v>
      </c>
      <c r="O15" s="206">
        <v>0</v>
      </c>
      <c r="P15" s="206">
        <v>1.61</v>
      </c>
      <c r="Q15" s="206">
        <v>6.7</v>
      </c>
      <c r="R15" s="206">
        <v>3.16</v>
      </c>
      <c r="S15" s="206">
        <v>3.92</v>
      </c>
      <c r="T15" s="206">
        <v>1.41</v>
      </c>
      <c r="U15" s="206">
        <v>0.82</v>
      </c>
      <c r="V15" s="206">
        <v>3.65</v>
      </c>
      <c r="W15" s="206">
        <v>11.36</v>
      </c>
      <c r="X15" s="206">
        <v>22.48</v>
      </c>
      <c r="Y15" s="206">
        <v>0</v>
      </c>
      <c r="Z15" s="206">
        <v>51.72</v>
      </c>
      <c r="AA15" s="206">
        <v>19.98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1.61</v>
      </c>
      <c r="E16" s="206">
        <v>0</v>
      </c>
      <c r="F16" s="206">
        <v>0</v>
      </c>
      <c r="G16" s="206">
        <v>10.66</v>
      </c>
      <c r="H16" s="206">
        <v>0</v>
      </c>
      <c r="I16" s="206">
        <v>26.41</v>
      </c>
      <c r="J16" s="206">
        <v>0.5</v>
      </c>
      <c r="K16" s="206">
        <v>2.5099999999999998</v>
      </c>
      <c r="L16" s="206">
        <v>283.70999999999998</v>
      </c>
      <c r="M16" s="206">
        <v>0</v>
      </c>
      <c r="N16" s="206">
        <v>1.38</v>
      </c>
      <c r="O16" s="206">
        <v>0</v>
      </c>
      <c r="P16" s="206">
        <v>1.61</v>
      </c>
      <c r="Q16" s="206">
        <v>6.7</v>
      </c>
      <c r="R16" s="206">
        <v>3.16</v>
      </c>
      <c r="S16" s="206">
        <v>3.92</v>
      </c>
      <c r="T16" s="206">
        <v>1.41</v>
      </c>
      <c r="U16" s="206">
        <v>0.82</v>
      </c>
      <c r="V16" s="206">
        <v>3.65</v>
      </c>
      <c r="W16" s="206">
        <v>11.36</v>
      </c>
      <c r="X16" s="206">
        <v>22.48</v>
      </c>
      <c r="Y16" s="206">
        <v>0</v>
      </c>
      <c r="Z16" s="206">
        <v>51.72</v>
      </c>
      <c r="AA16" s="206">
        <v>19.98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1.61</v>
      </c>
      <c r="E17" s="206">
        <v>0</v>
      </c>
      <c r="F17" s="206">
        <v>0</v>
      </c>
      <c r="G17" s="206">
        <v>10.66</v>
      </c>
      <c r="H17" s="206">
        <v>0</v>
      </c>
      <c r="I17" s="206">
        <v>26.41</v>
      </c>
      <c r="J17" s="206">
        <v>0.5</v>
      </c>
      <c r="K17" s="206">
        <v>2.5</v>
      </c>
      <c r="L17" s="206">
        <v>283.70999999999998</v>
      </c>
      <c r="M17" s="206">
        <v>0</v>
      </c>
      <c r="N17" s="206">
        <v>1.38</v>
      </c>
      <c r="O17" s="206">
        <v>0</v>
      </c>
      <c r="P17" s="206">
        <v>1.61</v>
      </c>
      <c r="Q17" s="206">
        <v>6.7</v>
      </c>
      <c r="R17" s="206">
        <v>3.16</v>
      </c>
      <c r="S17" s="206">
        <v>3.92</v>
      </c>
      <c r="T17" s="206">
        <v>1.41</v>
      </c>
      <c r="U17" s="206">
        <v>0.82</v>
      </c>
      <c r="V17" s="206">
        <v>3.65</v>
      </c>
      <c r="W17" s="206">
        <v>11.36</v>
      </c>
      <c r="X17" s="206">
        <v>22.48</v>
      </c>
      <c r="Y17" s="206">
        <v>0</v>
      </c>
      <c r="Z17" s="206">
        <v>51.72</v>
      </c>
      <c r="AA17" s="206">
        <v>19.98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1.61</v>
      </c>
      <c r="E18" s="206">
        <v>0</v>
      </c>
      <c r="F18" s="206">
        <v>0</v>
      </c>
      <c r="G18" s="206">
        <v>10.66</v>
      </c>
      <c r="H18" s="206">
        <v>0</v>
      </c>
      <c r="I18" s="206">
        <v>26.41</v>
      </c>
      <c r="J18" s="206">
        <v>0.5</v>
      </c>
      <c r="K18" s="206">
        <v>2.5099999999999998</v>
      </c>
      <c r="L18" s="206">
        <v>283.70999999999998</v>
      </c>
      <c r="M18" s="206">
        <v>0</v>
      </c>
      <c r="N18" s="206">
        <v>1.38</v>
      </c>
      <c r="O18" s="206">
        <v>0</v>
      </c>
      <c r="P18" s="206">
        <v>1.61</v>
      </c>
      <c r="Q18" s="206">
        <v>6.7</v>
      </c>
      <c r="R18" s="206">
        <v>3.16</v>
      </c>
      <c r="S18" s="206">
        <v>3.92</v>
      </c>
      <c r="T18" s="206">
        <v>1.41</v>
      </c>
      <c r="U18" s="206">
        <v>0.82</v>
      </c>
      <c r="V18" s="206">
        <v>3.65</v>
      </c>
      <c r="W18" s="206">
        <v>11.36</v>
      </c>
      <c r="X18" s="206">
        <v>22.48</v>
      </c>
      <c r="Y18" s="206">
        <v>0</v>
      </c>
      <c r="Z18" s="206">
        <v>51.72</v>
      </c>
      <c r="AA18" s="206">
        <v>19.98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1.61</v>
      </c>
      <c r="E19" s="206">
        <v>0</v>
      </c>
      <c r="F19" s="206">
        <v>0</v>
      </c>
      <c r="G19" s="206">
        <v>10.66</v>
      </c>
      <c r="H19" s="206">
        <v>0</v>
      </c>
      <c r="I19" s="206">
        <v>26.41</v>
      </c>
      <c r="J19" s="206">
        <v>0.5</v>
      </c>
      <c r="K19" s="206">
        <v>2.5</v>
      </c>
      <c r="L19" s="206">
        <v>283.70999999999998</v>
      </c>
      <c r="M19" s="206">
        <v>0</v>
      </c>
      <c r="N19" s="206">
        <v>1.38</v>
      </c>
      <c r="O19" s="206">
        <v>0</v>
      </c>
      <c r="P19" s="206">
        <v>0.18</v>
      </c>
      <c r="Q19" s="206">
        <v>6.7</v>
      </c>
      <c r="R19" s="206">
        <v>3.16</v>
      </c>
      <c r="S19" s="206">
        <v>3.92</v>
      </c>
      <c r="T19" s="206">
        <v>1.41</v>
      </c>
      <c r="U19" s="206">
        <v>0.82</v>
      </c>
      <c r="V19" s="206">
        <v>3.65</v>
      </c>
      <c r="W19" s="206">
        <v>11.36</v>
      </c>
      <c r="X19" s="206">
        <v>22.48</v>
      </c>
      <c r="Y19" s="206">
        <v>0</v>
      </c>
      <c r="Z19" s="206">
        <v>51.72</v>
      </c>
      <c r="AA19" s="206">
        <v>19.98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1.61</v>
      </c>
      <c r="E20" s="206">
        <v>0</v>
      </c>
      <c r="F20" s="206">
        <v>0</v>
      </c>
      <c r="G20" s="206">
        <v>10.66</v>
      </c>
      <c r="H20" s="206">
        <v>0</v>
      </c>
      <c r="I20" s="206">
        <v>26.41</v>
      </c>
      <c r="J20" s="206">
        <v>0.5</v>
      </c>
      <c r="K20" s="206">
        <v>2.5099999999999998</v>
      </c>
      <c r="L20" s="206">
        <v>283.70999999999998</v>
      </c>
      <c r="M20" s="206">
        <v>0</v>
      </c>
      <c r="N20" s="206">
        <v>1.38</v>
      </c>
      <c r="O20" s="206">
        <v>0</v>
      </c>
      <c r="P20" s="206">
        <v>0.18</v>
      </c>
      <c r="Q20" s="206">
        <v>6.7</v>
      </c>
      <c r="R20" s="206">
        <v>3.16</v>
      </c>
      <c r="S20" s="206">
        <v>3.92</v>
      </c>
      <c r="T20" s="206">
        <v>1.41</v>
      </c>
      <c r="U20" s="206">
        <v>0.82</v>
      </c>
      <c r="V20" s="206">
        <v>3.65</v>
      </c>
      <c r="W20" s="206">
        <v>11.36</v>
      </c>
      <c r="X20" s="206">
        <v>22.48</v>
      </c>
      <c r="Y20" s="206">
        <v>0</v>
      </c>
      <c r="Z20" s="206">
        <v>51.72</v>
      </c>
      <c r="AA20" s="206">
        <v>19.98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1.61</v>
      </c>
      <c r="E21" s="206">
        <v>0</v>
      </c>
      <c r="F21" s="206">
        <v>0</v>
      </c>
      <c r="G21" s="206">
        <v>10.66</v>
      </c>
      <c r="H21" s="206">
        <v>0</v>
      </c>
      <c r="I21" s="206">
        <v>26.41</v>
      </c>
      <c r="J21" s="206">
        <v>0.5</v>
      </c>
      <c r="K21" s="206">
        <v>2.5</v>
      </c>
      <c r="L21" s="206">
        <v>283.70999999999998</v>
      </c>
      <c r="M21" s="206">
        <v>0</v>
      </c>
      <c r="N21" s="206">
        <v>1.38</v>
      </c>
      <c r="O21" s="206">
        <v>0</v>
      </c>
      <c r="P21" s="206">
        <v>0.18</v>
      </c>
      <c r="Q21" s="206">
        <v>6.7</v>
      </c>
      <c r="R21" s="206">
        <v>3.16</v>
      </c>
      <c r="S21" s="206">
        <v>3.92</v>
      </c>
      <c r="T21" s="206">
        <v>1.41</v>
      </c>
      <c r="U21" s="206">
        <v>0.82</v>
      </c>
      <c r="V21" s="206">
        <v>3.65</v>
      </c>
      <c r="W21" s="206">
        <v>11.36</v>
      </c>
      <c r="X21" s="206">
        <v>22.48</v>
      </c>
      <c r="Y21" s="206">
        <v>0</v>
      </c>
      <c r="Z21" s="206">
        <v>51.72</v>
      </c>
      <c r="AA21" s="206">
        <v>19.98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1.61</v>
      </c>
      <c r="E22" s="206">
        <v>0</v>
      </c>
      <c r="F22" s="206">
        <v>0</v>
      </c>
      <c r="G22" s="206">
        <v>10.66</v>
      </c>
      <c r="H22" s="206">
        <v>0</v>
      </c>
      <c r="I22" s="206">
        <v>26.41</v>
      </c>
      <c r="J22" s="206">
        <v>0.5</v>
      </c>
      <c r="K22" s="206">
        <v>2.5099999999999998</v>
      </c>
      <c r="L22" s="206">
        <v>283.70999999999998</v>
      </c>
      <c r="M22" s="206">
        <v>0</v>
      </c>
      <c r="N22" s="206">
        <v>1.39</v>
      </c>
      <c r="O22" s="206">
        <v>0</v>
      </c>
      <c r="P22" s="206">
        <v>0.18</v>
      </c>
      <c r="Q22" s="206">
        <v>6.7</v>
      </c>
      <c r="R22" s="206">
        <v>3.16</v>
      </c>
      <c r="S22" s="206">
        <v>3.92</v>
      </c>
      <c r="T22" s="206">
        <v>1.41</v>
      </c>
      <c r="U22" s="206">
        <v>0.82</v>
      </c>
      <c r="V22" s="206">
        <v>3.65</v>
      </c>
      <c r="W22" s="206">
        <v>11.36</v>
      </c>
      <c r="X22" s="206">
        <v>22.48</v>
      </c>
      <c r="Y22" s="206">
        <v>0</v>
      </c>
      <c r="Z22" s="206">
        <v>51.72</v>
      </c>
      <c r="AA22" s="206">
        <v>19.98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1.61</v>
      </c>
      <c r="E23" s="206">
        <v>0</v>
      </c>
      <c r="F23" s="206">
        <v>0</v>
      </c>
      <c r="G23" s="206">
        <v>10.66</v>
      </c>
      <c r="H23" s="206">
        <v>0</v>
      </c>
      <c r="I23" s="206">
        <v>26.41</v>
      </c>
      <c r="J23" s="206">
        <v>0.5</v>
      </c>
      <c r="K23" s="206">
        <v>2.5099999999999998</v>
      </c>
      <c r="L23" s="206">
        <v>283.70999999999998</v>
      </c>
      <c r="M23" s="206">
        <v>1.85</v>
      </c>
      <c r="N23" s="206">
        <v>1.39</v>
      </c>
      <c r="O23" s="206">
        <v>0</v>
      </c>
      <c r="P23" s="206">
        <v>0.18</v>
      </c>
      <c r="Q23" s="206">
        <v>6.7</v>
      </c>
      <c r="R23" s="206">
        <v>3.43</v>
      </c>
      <c r="S23" s="206">
        <v>4.1500000000000004</v>
      </c>
      <c r="T23" s="206">
        <v>1.41</v>
      </c>
      <c r="U23" s="206">
        <v>0.82</v>
      </c>
      <c r="V23" s="206">
        <v>3.65</v>
      </c>
      <c r="W23" s="206">
        <v>11.36</v>
      </c>
      <c r="X23" s="206">
        <v>22.48</v>
      </c>
      <c r="Y23" s="206">
        <v>0</v>
      </c>
      <c r="Z23" s="206">
        <v>51.72</v>
      </c>
      <c r="AA23" s="206">
        <v>19.98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1.61</v>
      </c>
      <c r="E24" s="206">
        <v>0</v>
      </c>
      <c r="F24" s="206">
        <v>0</v>
      </c>
      <c r="G24" s="206">
        <v>10.66</v>
      </c>
      <c r="H24" s="206">
        <v>0</v>
      </c>
      <c r="I24" s="206">
        <v>26.41</v>
      </c>
      <c r="J24" s="206">
        <v>0.5</v>
      </c>
      <c r="K24" s="206">
        <v>2.52</v>
      </c>
      <c r="L24" s="206">
        <v>283.70999999999998</v>
      </c>
      <c r="M24" s="206">
        <v>0.88</v>
      </c>
      <c r="N24" s="206">
        <v>1.39</v>
      </c>
      <c r="O24" s="206">
        <v>0</v>
      </c>
      <c r="P24" s="206">
        <v>0.18</v>
      </c>
      <c r="Q24" s="206">
        <v>6.7</v>
      </c>
      <c r="R24" s="206">
        <v>3.55</v>
      </c>
      <c r="S24" s="206">
        <v>4.1500000000000004</v>
      </c>
      <c r="T24" s="206">
        <v>1.41</v>
      </c>
      <c r="U24" s="206">
        <v>0.82</v>
      </c>
      <c r="V24" s="206">
        <v>3.65</v>
      </c>
      <c r="W24" s="206">
        <v>11.36</v>
      </c>
      <c r="X24" s="206">
        <v>22.48</v>
      </c>
      <c r="Y24" s="206">
        <v>0</v>
      </c>
      <c r="Z24" s="206">
        <v>51.72</v>
      </c>
      <c r="AA24" s="206">
        <v>19.98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1.61</v>
      </c>
      <c r="E25" s="206">
        <v>0</v>
      </c>
      <c r="F25" s="206">
        <v>0</v>
      </c>
      <c r="G25" s="206">
        <v>10.66</v>
      </c>
      <c r="H25" s="206">
        <v>0</v>
      </c>
      <c r="I25" s="206">
        <v>26.41</v>
      </c>
      <c r="J25" s="206">
        <v>0.5</v>
      </c>
      <c r="K25" s="206">
        <v>2.5099999999999998</v>
      </c>
      <c r="L25" s="206">
        <v>283.70999999999998</v>
      </c>
      <c r="M25" s="206">
        <v>0.88</v>
      </c>
      <c r="N25" s="206">
        <v>1.39</v>
      </c>
      <c r="O25" s="206">
        <v>0</v>
      </c>
      <c r="P25" s="206">
        <v>1.43</v>
      </c>
      <c r="Q25" s="206">
        <v>6.7</v>
      </c>
      <c r="R25" s="206">
        <v>3.55</v>
      </c>
      <c r="S25" s="206">
        <v>5.21</v>
      </c>
      <c r="T25" s="206">
        <v>1.41</v>
      </c>
      <c r="U25" s="206">
        <v>0.82</v>
      </c>
      <c r="V25" s="206">
        <v>4.17</v>
      </c>
      <c r="W25" s="206">
        <v>11.36</v>
      </c>
      <c r="X25" s="206">
        <v>22.48</v>
      </c>
      <c r="Y25" s="206">
        <v>0</v>
      </c>
      <c r="Z25" s="206">
        <v>51.72</v>
      </c>
      <c r="AA25" s="206">
        <v>19.98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10.89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1.61</v>
      </c>
      <c r="E26" s="206">
        <v>0</v>
      </c>
      <c r="F26" s="206">
        <v>0</v>
      </c>
      <c r="G26" s="206">
        <v>10.66</v>
      </c>
      <c r="H26" s="206">
        <v>0</v>
      </c>
      <c r="I26" s="206">
        <v>26.41</v>
      </c>
      <c r="J26" s="206">
        <v>0.5</v>
      </c>
      <c r="K26" s="206">
        <v>4.6900000000000004</v>
      </c>
      <c r="L26" s="206">
        <v>283.70999999999998</v>
      </c>
      <c r="M26" s="206">
        <v>0.88</v>
      </c>
      <c r="N26" s="206">
        <v>1.39</v>
      </c>
      <c r="O26" s="206">
        <v>0</v>
      </c>
      <c r="P26" s="206">
        <v>1.43</v>
      </c>
      <c r="Q26" s="206">
        <v>6.7</v>
      </c>
      <c r="R26" s="206">
        <v>4.58</v>
      </c>
      <c r="S26" s="206">
        <v>5.21</v>
      </c>
      <c r="T26" s="206">
        <v>1.41</v>
      </c>
      <c r="U26" s="206">
        <v>0.82</v>
      </c>
      <c r="V26" s="206">
        <v>3.65</v>
      </c>
      <c r="W26" s="206">
        <v>11.36</v>
      </c>
      <c r="X26" s="206">
        <v>22.48</v>
      </c>
      <c r="Y26" s="206">
        <v>0</v>
      </c>
      <c r="Z26" s="206">
        <v>51.72</v>
      </c>
      <c r="AA26" s="206">
        <v>19.98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10.89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1.61</v>
      </c>
      <c r="E27" s="206">
        <v>0</v>
      </c>
      <c r="F27" s="206">
        <v>0</v>
      </c>
      <c r="G27" s="206">
        <v>10.66</v>
      </c>
      <c r="H27" s="206">
        <v>0</v>
      </c>
      <c r="I27" s="206">
        <v>26.41</v>
      </c>
      <c r="J27" s="206">
        <v>0.5</v>
      </c>
      <c r="K27" s="206">
        <v>0.22</v>
      </c>
      <c r="L27" s="206">
        <v>283.70999999999998</v>
      </c>
      <c r="M27" s="206">
        <v>0.88</v>
      </c>
      <c r="N27" s="206">
        <v>1.39</v>
      </c>
      <c r="O27" s="206">
        <v>0</v>
      </c>
      <c r="P27" s="206">
        <v>1.43</v>
      </c>
      <c r="Q27" s="206">
        <v>6.7</v>
      </c>
      <c r="R27" s="206">
        <v>1.07</v>
      </c>
      <c r="S27" s="206">
        <v>0.53</v>
      </c>
      <c r="T27" s="206">
        <v>1.41</v>
      </c>
      <c r="U27" s="206">
        <v>0.82</v>
      </c>
      <c r="V27" s="206">
        <v>0.21</v>
      </c>
      <c r="W27" s="206">
        <v>2.29</v>
      </c>
      <c r="X27" s="206">
        <v>2.96</v>
      </c>
      <c r="Y27" s="206">
        <v>0</v>
      </c>
      <c r="Z27" s="206">
        <v>2.97</v>
      </c>
      <c r="AA27" s="206">
        <v>1.06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10.89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1.61</v>
      </c>
      <c r="E28" s="206">
        <v>0</v>
      </c>
      <c r="F28" s="206">
        <v>0</v>
      </c>
      <c r="G28" s="206">
        <v>10.66</v>
      </c>
      <c r="H28" s="206">
        <v>0</v>
      </c>
      <c r="I28" s="206">
        <v>26.41</v>
      </c>
      <c r="J28" s="206">
        <v>0.5</v>
      </c>
      <c r="K28" s="206">
        <v>0.18</v>
      </c>
      <c r="L28" s="206">
        <v>235.62</v>
      </c>
      <c r="M28" s="206">
        <v>0.88</v>
      </c>
      <c r="N28" s="206">
        <v>1.39</v>
      </c>
      <c r="O28" s="206">
        <v>0</v>
      </c>
      <c r="P28" s="206">
        <v>1.43</v>
      </c>
      <c r="Q28" s="206">
        <v>6.7</v>
      </c>
      <c r="R28" s="206">
        <v>0.25</v>
      </c>
      <c r="S28" s="206">
        <v>0.31</v>
      </c>
      <c r="T28" s="206">
        <v>1.41</v>
      </c>
      <c r="U28" s="206">
        <v>0.82</v>
      </c>
      <c r="V28" s="206">
        <v>0.21</v>
      </c>
      <c r="W28" s="206">
        <v>0.54</v>
      </c>
      <c r="X28" s="206">
        <v>1.1499999999999999</v>
      </c>
      <c r="Y28" s="206">
        <v>0</v>
      </c>
      <c r="Z28" s="206">
        <v>2.97</v>
      </c>
      <c r="AA28" s="206">
        <v>1.06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10.89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1.61</v>
      </c>
      <c r="E29" s="206">
        <v>0</v>
      </c>
      <c r="F29" s="206">
        <v>0</v>
      </c>
      <c r="G29" s="206">
        <v>10.66</v>
      </c>
      <c r="H29" s="206">
        <v>0</v>
      </c>
      <c r="I29" s="206">
        <v>26.41</v>
      </c>
      <c r="J29" s="206">
        <v>0.5</v>
      </c>
      <c r="K29" s="206">
        <v>0.27</v>
      </c>
      <c r="L29" s="206">
        <v>197.15</v>
      </c>
      <c r="M29" s="206">
        <v>0.88</v>
      </c>
      <c r="N29" s="206">
        <v>1.39</v>
      </c>
      <c r="O29" s="206">
        <v>0</v>
      </c>
      <c r="P29" s="206">
        <v>1.43</v>
      </c>
      <c r="Q29" s="206">
        <v>6.7</v>
      </c>
      <c r="R29" s="206">
        <v>0.25</v>
      </c>
      <c r="S29" s="206">
        <v>0.31</v>
      </c>
      <c r="T29" s="206">
        <v>1.41</v>
      </c>
      <c r="U29" s="206">
        <v>0.82</v>
      </c>
      <c r="V29" s="206">
        <v>0.33</v>
      </c>
      <c r="W29" s="206">
        <v>0.54</v>
      </c>
      <c r="X29" s="206">
        <v>1.1499999999999999</v>
      </c>
      <c r="Y29" s="206">
        <v>0</v>
      </c>
      <c r="Z29" s="206">
        <v>2.97</v>
      </c>
      <c r="AA29" s="206">
        <v>1.06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10.89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1.61</v>
      </c>
      <c r="E30" s="206">
        <v>0</v>
      </c>
      <c r="F30" s="206">
        <v>0</v>
      </c>
      <c r="G30" s="206">
        <v>10.66</v>
      </c>
      <c r="H30" s="206">
        <v>0</v>
      </c>
      <c r="I30" s="206">
        <v>26.41</v>
      </c>
      <c r="J30" s="206">
        <v>0.5</v>
      </c>
      <c r="K30" s="206">
        <v>0.18</v>
      </c>
      <c r="L30" s="206">
        <v>197.15</v>
      </c>
      <c r="M30" s="206">
        <v>0.88</v>
      </c>
      <c r="N30" s="206">
        <v>1.39</v>
      </c>
      <c r="O30" s="206">
        <v>0</v>
      </c>
      <c r="P30" s="206">
        <v>1.43</v>
      </c>
      <c r="Q30" s="206">
        <v>0.25</v>
      </c>
      <c r="R30" s="206">
        <v>0.25</v>
      </c>
      <c r="S30" s="206">
        <v>0.31</v>
      </c>
      <c r="T30" s="206">
        <v>1.41</v>
      </c>
      <c r="U30" s="206">
        <v>0.82</v>
      </c>
      <c r="V30" s="206">
        <v>0.21</v>
      </c>
      <c r="W30" s="206">
        <v>0.54</v>
      </c>
      <c r="X30" s="206">
        <v>1.1499999999999999</v>
      </c>
      <c r="Y30" s="206">
        <v>0</v>
      </c>
      <c r="Z30" s="206">
        <v>2.97</v>
      </c>
      <c r="AA30" s="206">
        <v>1.06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10.89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1.61</v>
      </c>
      <c r="E31" s="206">
        <v>0</v>
      </c>
      <c r="F31" s="206">
        <v>0</v>
      </c>
      <c r="G31" s="206">
        <v>10.66</v>
      </c>
      <c r="H31" s="206">
        <v>0</v>
      </c>
      <c r="I31" s="206">
        <v>26.41</v>
      </c>
      <c r="J31" s="206">
        <v>0.5</v>
      </c>
      <c r="K31" s="206">
        <v>0.18</v>
      </c>
      <c r="L31" s="206">
        <v>197.15</v>
      </c>
      <c r="M31" s="206">
        <v>0.88</v>
      </c>
      <c r="N31" s="206">
        <v>1.39</v>
      </c>
      <c r="O31" s="206">
        <v>0</v>
      </c>
      <c r="P31" s="206">
        <v>1.43</v>
      </c>
      <c r="Q31" s="206">
        <v>0.25</v>
      </c>
      <c r="R31" s="206">
        <v>0.25</v>
      </c>
      <c r="S31" s="206">
        <v>0.31</v>
      </c>
      <c r="T31" s="206">
        <v>1.41</v>
      </c>
      <c r="U31" s="206">
        <v>0.82</v>
      </c>
      <c r="V31" s="206">
        <v>2.89</v>
      </c>
      <c r="W31" s="206">
        <v>0.53</v>
      </c>
      <c r="X31" s="206">
        <v>1.1499999999999999</v>
      </c>
      <c r="Y31" s="206">
        <v>0</v>
      </c>
      <c r="Z31" s="206">
        <v>2.97</v>
      </c>
      <c r="AA31" s="206">
        <v>1.06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10.89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1.61</v>
      </c>
      <c r="E32" s="206">
        <v>0</v>
      </c>
      <c r="F32" s="206">
        <v>0</v>
      </c>
      <c r="G32" s="206">
        <v>10.66</v>
      </c>
      <c r="H32" s="206">
        <v>0</v>
      </c>
      <c r="I32" s="206">
        <v>26.41</v>
      </c>
      <c r="J32" s="206">
        <v>0.5</v>
      </c>
      <c r="K32" s="206">
        <v>0.18</v>
      </c>
      <c r="L32" s="206">
        <v>197.15</v>
      </c>
      <c r="M32" s="206">
        <v>0.88</v>
      </c>
      <c r="N32" s="206">
        <v>1.39</v>
      </c>
      <c r="O32" s="206">
        <v>0</v>
      </c>
      <c r="P32" s="206">
        <v>1.43</v>
      </c>
      <c r="Q32" s="206">
        <v>0.25</v>
      </c>
      <c r="R32" s="206">
        <v>0.25</v>
      </c>
      <c r="S32" s="206">
        <v>0.31</v>
      </c>
      <c r="T32" s="206">
        <v>1.41</v>
      </c>
      <c r="U32" s="206">
        <v>0.82</v>
      </c>
      <c r="V32" s="206">
        <v>2.89</v>
      </c>
      <c r="W32" s="206">
        <v>0.53</v>
      </c>
      <c r="X32" s="206">
        <v>1.1499999999999999</v>
      </c>
      <c r="Y32" s="206">
        <v>0</v>
      </c>
      <c r="Z32" s="206">
        <v>2.97</v>
      </c>
      <c r="AA32" s="206">
        <v>1.06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10.89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1.61</v>
      </c>
      <c r="E33" s="206">
        <v>0</v>
      </c>
      <c r="F33" s="206">
        <v>0</v>
      </c>
      <c r="G33" s="206">
        <v>10.66</v>
      </c>
      <c r="H33" s="206">
        <v>0</v>
      </c>
      <c r="I33" s="206">
        <v>26.41</v>
      </c>
      <c r="J33" s="206">
        <v>0.5</v>
      </c>
      <c r="K33" s="206">
        <v>0.18</v>
      </c>
      <c r="L33" s="206">
        <v>197.15</v>
      </c>
      <c r="M33" s="206">
        <v>0.88</v>
      </c>
      <c r="N33" s="206">
        <v>1.39</v>
      </c>
      <c r="O33" s="206">
        <v>0</v>
      </c>
      <c r="P33" s="206">
        <v>1.43</v>
      </c>
      <c r="Q33" s="206">
        <v>0.25</v>
      </c>
      <c r="R33" s="206">
        <v>0.25</v>
      </c>
      <c r="S33" s="206">
        <v>0.31</v>
      </c>
      <c r="T33" s="206">
        <v>1.41</v>
      </c>
      <c r="U33" s="206">
        <v>0.82</v>
      </c>
      <c r="V33" s="206">
        <v>1.4</v>
      </c>
      <c r="W33" s="206">
        <v>0.52</v>
      </c>
      <c r="X33" s="206">
        <v>1.1499999999999999</v>
      </c>
      <c r="Y33" s="206">
        <v>0</v>
      </c>
      <c r="Z33" s="206">
        <v>2.97</v>
      </c>
      <c r="AA33" s="206">
        <v>1.06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1.61</v>
      </c>
      <c r="E34" s="206">
        <v>0</v>
      </c>
      <c r="F34" s="206">
        <v>0</v>
      </c>
      <c r="G34" s="206">
        <v>10.66</v>
      </c>
      <c r="H34" s="206">
        <v>0</v>
      </c>
      <c r="I34" s="206">
        <v>26.41</v>
      </c>
      <c r="J34" s="206">
        <v>0.5</v>
      </c>
      <c r="K34" s="206">
        <v>0.18</v>
      </c>
      <c r="L34" s="206">
        <v>197.15</v>
      </c>
      <c r="M34" s="206">
        <v>0.88</v>
      </c>
      <c r="N34" s="206">
        <v>1.39</v>
      </c>
      <c r="O34" s="206">
        <v>0</v>
      </c>
      <c r="P34" s="206">
        <v>1.43</v>
      </c>
      <c r="Q34" s="206">
        <v>0.25</v>
      </c>
      <c r="R34" s="206">
        <v>0.25</v>
      </c>
      <c r="S34" s="206">
        <v>0.31</v>
      </c>
      <c r="T34" s="206">
        <v>1.41</v>
      </c>
      <c r="U34" s="206">
        <v>0.82</v>
      </c>
      <c r="V34" s="206">
        <v>1.4</v>
      </c>
      <c r="W34" s="206">
        <v>0.52</v>
      </c>
      <c r="X34" s="206">
        <v>1.1499999999999999</v>
      </c>
      <c r="Y34" s="206">
        <v>0</v>
      </c>
      <c r="Z34" s="206">
        <v>2.97</v>
      </c>
      <c r="AA34" s="206">
        <v>1.06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1.61</v>
      </c>
      <c r="E35" s="206">
        <v>0</v>
      </c>
      <c r="F35" s="206">
        <v>0</v>
      </c>
      <c r="G35" s="206">
        <v>10.66</v>
      </c>
      <c r="H35" s="206">
        <v>0</v>
      </c>
      <c r="I35" s="206">
        <v>26.07</v>
      </c>
      <c r="J35" s="206">
        <v>0.5</v>
      </c>
      <c r="K35" s="206">
        <v>0.73</v>
      </c>
      <c r="L35" s="206">
        <v>197.15</v>
      </c>
      <c r="M35" s="206">
        <v>0.88</v>
      </c>
      <c r="N35" s="206">
        <v>1.39</v>
      </c>
      <c r="O35" s="206">
        <v>0</v>
      </c>
      <c r="P35" s="206">
        <v>1.44</v>
      </c>
      <c r="Q35" s="206">
        <v>0.25</v>
      </c>
      <c r="R35" s="206">
        <v>0.25</v>
      </c>
      <c r="S35" s="206">
        <v>0.31</v>
      </c>
      <c r="T35" s="206">
        <v>1.41</v>
      </c>
      <c r="U35" s="206">
        <v>0.82</v>
      </c>
      <c r="V35" s="206">
        <v>2.89</v>
      </c>
      <c r="W35" s="206">
        <v>0.52</v>
      </c>
      <c r="X35" s="206">
        <v>1.1499999999999999</v>
      </c>
      <c r="Y35" s="206">
        <v>0</v>
      </c>
      <c r="Z35" s="206">
        <v>2.97</v>
      </c>
      <c r="AA35" s="206">
        <v>1.06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1.61</v>
      </c>
      <c r="E36" s="206">
        <v>0</v>
      </c>
      <c r="F36" s="206">
        <v>0</v>
      </c>
      <c r="G36" s="206">
        <v>10.66</v>
      </c>
      <c r="H36" s="206">
        <v>0</v>
      </c>
      <c r="I36" s="206">
        <v>26.07</v>
      </c>
      <c r="J36" s="206">
        <v>0.5</v>
      </c>
      <c r="K36" s="206">
        <v>0.18</v>
      </c>
      <c r="L36" s="206">
        <v>197.15</v>
      </c>
      <c r="M36" s="206">
        <v>0.88</v>
      </c>
      <c r="N36" s="206">
        <v>1.39</v>
      </c>
      <c r="O36" s="206">
        <v>0</v>
      </c>
      <c r="P36" s="206">
        <v>1.44</v>
      </c>
      <c r="Q36" s="206">
        <v>0.25</v>
      </c>
      <c r="R36" s="206">
        <v>0.25</v>
      </c>
      <c r="S36" s="206">
        <v>0.31</v>
      </c>
      <c r="T36" s="206">
        <v>1.41</v>
      </c>
      <c r="U36" s="206">
        <v>0.82</v>
      </c>
      <c r="V36" s="206">
        <v>2.89</v>
      </c>
      <c r="W36" s="206">
        <v>0.52</v>
      </c>
      <c r="X36" s="206">
        <v>1.1499999999999999</v>
      </c>
      <c r="Y36" s="206">
        <v>0</v>
      </c>
      <c r="Z36" s="206">
        <v>2.97</v>
      </c>
      <c r="AA36" s="206">
        <v>1.06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1.61</v>
      </c>
      <c r="E37" s="206">
        <v>0</v>
      </c>
      <c r="F37" s="206">
        <v>0</v>
      </c>
      <c r="G37" s="206">
        <v>10.66</v>
      </c>
      <c r="H37" s="206">
        <v>0</v>
      </c>
      <c r="I37" s="206">
        <v>26.07</v>
      </c>
      <c r="J37" s="206">
        <v>0.5</v>
      </c>
      <c r="K37" s="206">
        <v>0.18</v>
      </c>
      <c r="L37" s="206">
        <v>197.15</v>
      </c>
      <c r="M37" s="206">
        <v>0.88</v>
      </c>
      <c r="N37" s="206">
        <v>1.39</v>
      </c>
      <c r="O37" s="206">
        <v>0</v>
      </c>
      <c r="P37" s="206">
        <v>1.44</v>
      </c>
      <c r="Q37" s="206">
        <v>0.25</v>
      </c>
      <c r="R37" s="206">
        <v>0.25</v>
      </c>
      <c r="S37" s="206">
        <v>0.31</v>
      </c>
      <c r="T37" s="206">
        <v>1.41</v>
      </c>
      <c r="U37" s="206">
        <v>0.82</v>
      </c>
      <c r="V37" s="206">
        <v>2.89</v>
      </c>
      <c r="W37" s="206">
        <v>0.52</v>
      </c>
      <c r="X37" s="206">
        <v>1.1499999999999999</v>
      </c>
      <c r="Y37" s="206">
        <v>0</v>
      </c>
      <c r="Z37" s="206">
        <v>2.97</v>
      </c>
      <c r="AA37" s="206">
        <v>1.06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1.61</v>
      </c>
      <c r="E38" s="206">
        <v>0</v>
      </c>
      <c r="F38" s="206">
        <v>0</v>
      </c>
      <c r="G38" s="206">
        <v>10.66</v>
      </c>
      <c r="H38" s="206">
        <v>0</v>
      </c>
      <c r="I38" s="206">
        <v>26.07</v>
      </c>
      <c r="J38" s="206">
        <v>0.5</v>
      </c>
      <c r="K38" s="206">
        <v>0.18</v>
      </c>
      <c r="L38" s="206">
        <v>197.15</v>
      </c>
      <c r="M38" s="206">
        <v>0.88</v>
      </c>
      <c r="N38" s="206">
        <v>1.39</v>
      </c>
      <c r="O38" s="206">
        <v>0</v>
      </c>
      <c r="P38" s="206">
        <v>1.44</v>
      </c>
      <c r="Q38" s="206">
        <v>0.25</v>
      </c>
      <c r="R38" s="206">
        <v>0.25</v>
      </c>
      <c r="S38" s="206">
        <v>0.31</v>
      </c>
      <c r="T38" s="206">
        <v>1.41</v>
      </c>
      <c r="U38" s="206">
        <v>0.82</v>
      </c>
      <c r="V38" s="206">
        <v>2.89</v>
      </c>
      <c r="W38" s="206">
        <v>0.52</v>
      </c>
      <c r="X38" s="206">
        <v>1.1499999999999999</v>
      </c>
      <c r="Y38" s="206">
        <v>0</v>
      </c>
      <c r="Z38" s="206">
        <v>2.97</v>
      </c>
      <c r="AA38" s="206">
        <v>1.06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1.61</v>
      </c>
      <c r="E39" s="206">
        <v>0</v>
      </c>
      <c r="F39" s="206">
        <v>0</v>
      </c>
      <c r="G39" s="206">
        <v>10.66</v>
      </c>
      <c r="H39" s="206">
        <v>0</v>
      </c>
      <c r="I39" s="206">
        <v>26.07</v>
      </c>
      <c r="J39" s="206">
        <v>0.5</v>
      </c>
      <c r="K39" s="206">
        <v>0.18</v>
      </c>
      <c r="L39" s="206">
        <v>197.15</v>
      </c>
      <c r="M39" s="206">
        <v>0.88</v>
      </c>
      <c r="N39" s="206">
        <v>1.39</v>
      </c>
      <c r="O39" s="206">
        <v>0</v>
      </c>
      <c r="P39" s="206">
        <v>1.44</v>
      </c>
      <c r="Q39" s="206">
        <v>0.25</v>
      </c>
      <c r="R39" s="206">
        <v>0.25</v>
      </c>
      <c r="S39" s="206">
        <v>0.31</v>
      </c>
      <c r="T39" s="206">
        <v>1.41</v>
      </c>
      <c r="U39" s="206">
        <v>0.82</v>
      </c>
      <c r="V39" s="206">
        <v>2.62</v>
      </c>
      <c r="W39" s="206">
        <v>0.52</v>
      </c>
      <c r="X39" s="206">
        <v>1.1499999999999999</v>
      </c>
      <c r="Y39" s="206">
        <v>0</v>
      </c>
      <c r="Z39" s="206">
        <v>2.97</v>
      </c>
      <c r="AA39" s="206">
        <v>1.06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1.61</v>
      </c>
      <c r="E40" s="206">
        <v>0</v>
      </c>
      <c r="F40" s="206">
        <v>0</v>
      </c>
      <c r="G40" s="206">
        <v>10.66</v>
      </c>
      <c r="H40" s="206">
        <v>0</v>
      </c>
      <c r="I40" s="206">
        <v>26.07</v>
      </c>
      <c r="J40" s="206">
        <v>0.5</v>
      </c>
      <c r="K40" s="206">
        <v>0.18</v>
      </c>
      <c r="L40" s="206">
        <v>197.15</v>
      </c>
      <c r="M40" s="206">
        <v>0.88</v>
      </c>
      <c r="N40" s="206">
        <v>1.39</v>
      </c>
      <c r="O40" s="206">
        <v>0</v>
      </c>
      <c r="P40" s="206">
        <v>1.44</v>
      </c>
      <c r="Q40" s="206">
        <v>0.25</v>
      </c>
      <c r="R40" s="206">
        <v>0.25</v>
      </c>
      <c r="S40" s="206">
        <v>0.31</v>
      </c>
      <c r="T40" s="206">
        <v>1.41</v>
      </c>
      <c r="U40" s="206">
        <v>0.82</v>
      </c>
      <c r="V40" s="206">
        <v>2.72</v>
      </c>
      <c r="W40" s="206">
        <v>0.52</v>
      </c>
      <c r="X40" s="206">
        <v>1.1499999999999999</v>
      </c>
      <c r="Y40" s="206">
        <v>0</v>
      </c>
      <c r="Z40" s="206">
        <v>2.97</v>
      </c>
      <c r="AA40" s="206">
        <v>1.06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1.61</v>
      </c>
      <c r="E41" s="206">
        <v>0</v>
      </c>
      <c r="F41" s="206">
        <v>0</v>
      </c>
      <c r="G41" s="206">
        <v>10.66</v>
      </c>
      <c r="H41" s="206">
        <v>0</v>
      </c>
      <c r="I41" s="206">
        <v>26.07</v>
      </c>
      <c r="J41" s="206">
        <v>0.5</v>
      </c>
      <c r="K41" s="206">
        <v>0.18</v>
      </c>
      <c r="L41" s="206">
        <v>197.15</v>
      </c>
      <c r="M41" s="206">
        <v>0.88</v>
      </c>
      <c r="N41" s="206">
        <v>1.39</v>
      </c>
      <c r="O41" s="206">
        <v>0</v>
      </c>
      <c r="P41" s="206">
        <v>1.44</v>
      </c>
      <c r="Q41" s="206">
        <v>0.25</v>
      </c>
      <c r="R41" s="206">
        <v>0.25</v>
      </c>
      <c r="S41" s="206">
        <v>0.31</v>
      </c>
      <c r="T41" s="206">
        <v>1.41</v>
      </c>
      <c r="U41" s="206">
        <v>0.82</v>
      </c>
      <c r="V41" s="206">
        <v>2.72</v>
      </c>
      <c r="W41" s="206">
        <v>0.52</v>
      </c>
      <c r="X41" s="206">
        <v>1.1499999999999999</v>
      </c>
      <c r="Y41" s="206">
        <v>0</v>
      </c>
      <c r="Z41" s="206">
        <v>2.97</v>
      </c>
      <c r="AA41" s="206">
        <v>1.06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1.61</v>
      </c>
      <c r="E42" s="206">
        <v>0</v>
      </c>
      <c r="F42" s="206">
        <v>0</v>
      </c>
      <c r="G42" s="206">
        <v>10.66</v>
      </c>
      <c r="H42" s="206">
        <v>0</v>
      </c>
      <c r="I42" s="206">
        <v>26.07</v>
      </c>
      <c r="J42" s="206">
        <v>0.5</v>
      </c>
      <c r="K42" s="206">
        <v>0.18</v>
      </c>
      <c r="L42" s="206">
        <v>197.15</v>
      </c>
      <c r="M42" s="206">
        <v>0.88</v>
      </c>
      <c r="N42" s="206">
        <v>1.39</v>
      </c>
      <c r="O42" s="206">
        <v>0</v>
      </c>
      <c r="P42" s="206">
        <v>1.44</v>
      </c>
      <c r="Q42" s="206">
        <v>0.25</v>
      </c>
      <c r="R42" s="206">
        <v>0.25</v>
      </c>
      <c r="S42" s="206">
        <v>0.31</v>
      </c>
      <c r="T42" s="206">
        <v>1.41</v>
      </c>
      <c r="U42" s="206">
        <v>0.82</v>
      </c>
      <c r="V42" s="206">
        <v>2.72</v>
      </c>
      <c r="W42" s="206">
        <v>0.52</v>
      </c>
      <c r="X42" s="206">
        <v>1.1499999999999999</v>
      </c>
      <c r="Y42" s="206">
        <v>0</v>
      </c>
      <c r="Z42" s="206">
        <v>2.97</v>
      </c>
      <c r="AA42" s="206">
        <v>1.06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1.61</v>
      </c>
      <c r="E43" s="206">
        <v>0</v>
      </c>
      <c r="F43" s="206">
        <v>0</v>
      </c>
      <c r="G43" s="206">
        <v>10.66</v>
      </c>
      <c r="H43" s="206">
        <v>0</v>
      </c>
      <c r="I43" s="206">
        <v>26.07</v>
      </c>
      <c r="J43" s="206">
        <v>0.5</v>
      </c>
      <c r="K43" s="206">
        <v>0.18</v>
      </c>
      <c r="L43" s="206">
        <v>197.15</v>
      </c>
      <c r="M43" s="206">
        <v>0.88</v>
      </c>
      <c r="N43" s="206">
        <v>1.39</v>
      </c>
      <c r="O43" s="206">
        <v>0</v>
      </c>
      <c r="P43" s="206">
        <v>1.44</v>
      </c>
      <c r="Q43" s="206">
        <v>0.25</v>
      </c>
      <c r="R43" s="206">
        <v>0.25</v>
      </c>
      <c r="S43" s="206">
        <v>0.31</v>
      </c>
      <c r="T43" s="206">
        <v>1.41</v>
      </c>
      <c r="U43" s="206">
        <v>0.82</v>
      </c>
      <c r="V43" s="206">
        <v>2.83</v>
      </c>
      <c r="W43" s="206">
        <v>0.52</v>
      </c>
      <c r="X43" s="206">
        <v>1.1499999999999999</v>
      </c>
      <c r="Y43" s="206">
        <v>0</v>
      </c>
      <c r="Z43" s="206">
        <v>2.97</v>
      </c>
      <c r="AA43" s="206">
        <v>1.06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1.61</v>
      </c>
      <c r="E44" s="206">
        <v>0</v>
      </c>
      <c r="F44" s="206">
        <v>0</v>
      </c>
      <c r="G44" s="206">
        <v>10.66</v>
      </c>
      <c r="H44" s="206">
        <v>0</v>
      </c>
      <c r="I44" s="206">
        <v>26.07</v>
      </c>
      <c r="J44" s="206">
        <v>0.5</v>
      </c>
      <c r="K44" s="206">
        <v>0.18</v>
      </c>
      <c r="L44" s="206">
        <v>197.15</v>
      </c>
      <c r="M44" s="206">
        <v>0.88</v>
      </c>
      <c r="N44" s="206">
        <v>1.39</v>
      </c>
      <c r="O44" s="206">
        <v>0</v>
      </c>
      <c r="P44" s="206">
        <v>1.44</v>
      </c>
      <c r="Q44" s="206">
        <v>0.25</v>
      </c>
      <c r="R44" s="206">
        <v>0.25</v>
      </c>
      <c r="S44" s="206">
        <v>0.31</v>
      </c>
      <c r="T44" s="206">
        <v>1.41</v>
      </c>
      <c r="U44" s="206">
        <v>0.82</v>
      </c>
      <c r="V44" s="206">
        <v>2.83</v>
      </c>
      <c r="W44" s="206">
        <v>0.52</v>
      </c>
      <c r="X44" s="206">
        <v>1.1499999999999999</v>
      </c>
      <c r="Y44" s="206">
        <v>0</v>
      </c>
      <c r="Z44" s="206">
        <v>2.97</v>
      </c>
      <c r="AA44" s="206">
        <v>1.06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1.61</v>
      </c>
      <c r="E45" s="206">
        <v>0</v>
      </c>
      <c r="F45" s="206">
        <v>0</v>
      </c>
      <c r="G45" s="206">
        <v>10.66</v>
      </c>
      <c r="H45" s="206">
        <v>0</v>
      </c>
      <c r="I45" s="206">
        <v>26.07</v>
      </c>
      <c r="J45" s="206">
        <v>0.5</v>
      </c>
      <c r="K45" s="206">
        <v>0.18</v>
      </c>
      <c r="L45" s="206">
        <v>197.15</v>
      </c>
      <c r="M45" s="206">
        <v>0.88</v>
      </c>
      <c r="N45" s="206">
        <v>1.39</v>
      </c>
      <c r="O45" s="206">
        <v>0</v>
      </c>
      <c r="P45" s="206">
        <v>2.34</v>
      </c>
      <c r="Q45" s="206">
        <v>0.25</v>
      </c>
      <c r="R45" s="206">
        <v>0.25</v>
      </c>
      <c r="S45" s="206">
        <v>0.31</v>
      </c>
      <c r="T45" s="206">
        <v>1.41</v>
      </c>
      <c r="U45" s="206">
        <v>0.82</v>
      </c>
      <c r="V45" s="206">
        <v>2.54</v>
      </c>
      <c r="W45" s="206">
        <v>0.52</v>
      </c>
      <c r="X45" s="206">
        <v>1.1499999999999999</v>
      </c>
      <c r="Y45" s="206">
        <v>0</v>
      </c>
      <c r="Z45" s="206">
        <v>2.97</v>
      </c>
      <c r="AA45" s="206">
        <v>1.06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1.61</v>
      </c>
      <c r="E46" s="206">
        <v>0</v>
      </c>
      <c r="F46" s="206">
        <v>0</v>
      </c>
      <c r="G46" s="206">
        <v>10.66</v>
      </c>
      <c r="H46" s="206">
        <v>0</v>
      </c>
      <c r="I46" s="206">
        <v>26.07</v>
      </c>
      <c r="J46" s="206">
        <v>0.5</v>
      </c>
      <c r="K46" s="206">
        <v>0.18</v>
      </c>
      <c r="L46" s="206">
        <v>197.15</v>
      </c>
      <c r="M46" s="206">
        <v>0.88</v>
      </c>
      <c r="N46" s="206">
        <v>1.39</v>
      </c>
      <c r="O46" s="206">
        <v>0</v>
      </c>
      <c r="P46" s="206">
        <v>2.34</v>
      </c>
      <c r="Q46" s="206">
        <v>0.25</v>
      </c>
      <c r="R46" s="206">
        <v>0.25</v>
      </c>
      <c r="S46" s="206">
        <v>0.31</v>
      </c>
      <c r="T46" s="206">
        <v>1.41</v>
      </c>
      <c r="U46" s="206">
        <v>0.82</v>
      </c>
      <c r="V46" s="206">
        <v>2.54</v>
      </c>
      <c r="W46" s="206">
        <v>0.52</v>
      </c>
      <c r="X46" s="206">
        <v>1.1499999999999999</v>
      </c>
      <c r="Y46" s="206">
        <v>0</v>
      </c>
      <c r="Z46" s="206">
        <v>2.97</v>
      </c>
      <c r="AA46" s="206">
        <v>1.06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1.61</v>
      </c>
      <c r="E47" s="206">
        <v>0</v>
      </c>
      <c r="F47" s="206">
        <v>0</v>
      </c>
      <c r="G47" s="206">
        <v>10.66</v>
      </c>
      <c r="H47" s="206">
        <v>0</v>
      </c>
      <c r="I47" s="206">
        <v>26.07</v>
      </c>
      <c r="J47" s="206">
        <v>0.5</v>
      </c>
      <c r="K47" s="206">
        <v>0.18</v>
      </c>
      <c r="L47" s="206">
        <v>197.15</v>
      </c>
      <c r="M47" s="206">
        <v>0.88</v>
      </c>
      <c r="N47" s="206">
        <v>1.39</v>
      </c>
      <c r="O47" s="206">
        <v>0</v>
      </c>
      <c r="P47" s="206">
        <v>4.54</v>
      </c>
      <c r="Q47" s="206">
        <v>0.25</v>
      </c>
      <c r="R47" s="206">
        <v>0.25</v>
      </c>
      <c r="S47" s="206">
        <v>0.31</v>
      </c>
      <c r="T47" s="206">
        <v>1.41</v>
      </c>
      <c r="U47" s="206">
        <v>0.82</v>
      </c>
      <c r="V47" s="206">
        <v>2.54</v>
      </c>
      <c r="W47" s="206">
        <v>0.53</v>
      </c>
      <c r="X47" s="206">
        <v>1.1499999999999999</v>
      </c>
      <c r="Y47" s="206">
        <v>0</v>
      </c>
      <c r="Z47" s="206">
        <v>2.97</v>
      </c>
      <c r="AA47" s="206">
        <v>1.06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1.61</v>
      </c>
      <c r="E48" s="206">
        <v>0</v>
      </c>
      <c r="F48" s="206">
        <v>0</v>
      </c>
      <c r="G48" s="206">
        <v>10.66</v>
      </c>
      <c r="H48" s="206">
        <v>0</v>
      </c>
      <c r="I48" s="206">
        <v>26.07</v>
      </c>
      <c r="J48" s="206">
        <v>0.5</v>
      </c>
      <c r="K48" s="206">
        <v>0.18</v>
      </c>
      <c r="L48" s="206">
        <v>197.15</v>
      </c>
      <c r="M48" s="206">
        <v>0.88</v>
      </c>
      <c r="N48" s="206">
        <v>1.39</v>
      </c>
      <c r="O48" s="206">
        <v>0</v>
      </c>
      <c r="P48" s="206">
        <v>5.46</v>
      </c>
      <c r="Q48" s="206">
        <v>0.25</v>
      </c>
      <c r="R48" s="206">
        <v>0.25</v>
      </c>
      <c r="S48" s="206">
        <v>0.31</v>
      </c>
      <c r="T48" s="206">
        <v>1.41</v>
      </c>
      <c r="U48" s="206">
        <v>0.82</v>
      </c>
      <c r="V48" s="206">
        <v>2.54</v>
      </c>
      <c r="W48" s="206">
        <v>0.53</v>
      </c>
      <c r="X48" s="206">
        <v>1.1499999999999999</v>
      </c>
      <c r="Y48" s="206">
        <v>0</v>
      </c>
      <c r="Z48" s="206">
        <v>2.97</v>
      </c>
      <c r="AA48" s="206">
        <v>1.06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1.61</v>
      </c>
      <c r="E49" s="206">
        <v>0</v>
      </c>
      <c r="F49" s="206">
        <v>0</v>
      </c>
      <c r="G49" s="206">
        <v>10.66</v>
      </c>
      <c r="H49" s="206">
        <v>0</v>
      </c>
      <c r="I49" s="206">
        <v>26.07</v>
      </c>
      <c r="J49" s="206">
        <v>0.5</v>
      </c>
      <c r="K49" s="206">
        <v>0.1</v>
      </c>
      <c r="L49" s="206">
        <v>197.15</v>
      </c>
      <c r="M49" s="206">
        <v>0.88</v>
      </c>
      <c r="N49" s="206">
        <v>1.39</v>
      </c>
      <c r="O49" s="206">
        <v>0</v>
      </c>
      <c r="P49" s="206">
        <v>1.65</v>
      </c>
      <c r="Q49" s="206">
        <v>0.26</v>
      </c>
      <c r="R49" s="206">
        <v>0.25</v>
      </c>
      <c r="S49" s="206">
        <v>0.08</v>
      </c>
      <c r="T49" s="206">
        <v>1.41</v>
      </c>
      <c r="U49" s="206">
        <v>0.82</v>
      </c>
      <c r="V49" s="206">
        <v>2.54</v>
      </c>
      <c r="W49" s="206">
        <v>0.53</v>
      </c>
      <c r="X49" s="206">
        <v>1.1499999999999999</v>
      </c>
      <c r="Y49" s="206">
        <v>0</v>
      </c>
      <c r="Z49" s="206">
        <v>2.97</v>
      </c>
      <c r="AA49" s="206">
        <v>1.06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1.61</v>
      </c>
      <c r="E50" s="206">
        <v>0</v>
      </c>
      <c r="F50" s="206">
        <v>0</v>
      </c>
      <c r="G50" s="206">
        <v>10.66</v>
      </c>
      <c r="H50" s="206">
        <v>0</v>
      </c>
      <c r="I50" s="206">
        <v>26.07</v>
      </c>
      <c r="J50" s="206">
        <v>0.5</v>
      </c>
      <c r="K50" s="206">
        <v>0.18</v>
      </c>
      <c r="L50" s="206">
        <v>197.15</v>
      </c>
      <c r="M50" s="206">
        <v>0.88</v>
      </c>
      <c r="N50" s="206">
        <v>1.39</v>
      </c>
      <c r="O50" s="206">
        <v>0</v>
      </c>
      <c r="P50" s="206">
        <v>1.6</v>
      </c>
      <c r="Q50" s="206">
        <v>0.26</v>
      </c>
      <c r="R50" s="206">
        <v>0.25</v>
      </c>
      <c r="S50" s="206">
        <v>0.08</v>
      </c>
      <c r="T50" s="206">
        <v>1.41</v>
      </c>
      <c r="U50" s="206">
        <v>0.82</v>
      </c>
      <c r="V50" s="206">
        <v>2.54</v>
      </c>
      <c r="W50" s="206">
        <v>0.53</v>
      </c>
      <c r="X50" s="206">
        <v>1.1499999999999999</v>
      </c>
      <c r="Y50" s="206">
        <v>0</v>
      </c>
      <c r="Z50" s="206">
        <v>2.97</v>
      </c>
      <c r="AA50" s="206">
        <v>1.06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1.61</v>
      </c>
      <c r="E51" s="206">
        <v>0</v>
      </c>
      <c r="F51" s="206">
        <v>0</v>
      </c>
      <c r="G51" s="206">
        <v>10.66</v>
      </c>
      <c r="H51" s="206">
        <v>0</v>
      </c>
      <c r="I51" s="206">
        <v>26.07</v>
      </c>
      <c r="J51" s="206">
        <v>0.5</v>
      </c>
      <c r="K51" s="206">
        <v>0.18</v>
      </c>
      <c r="L51" s="206">
        <v>197.15</v>
      </c>
      <c r="M51" s="206">
        <v>0.88</v>
      </c>
      <c r="N51" s="206">
        <v>1.39</v>
      </c>
      <c r="O51" s="206">
        <v>0</v>
      </c>
      <c r="P51" s="206">
        <v>1.6</v>
      </c>
      <c r="Q51" s="206">
        <v>0.26</v>
      </c>
      <c r="R51" s="206">
        <v>0.25</v>
      </c>
      <c r="S51" s="206">
        <v>0</v>
      </c>
      <c r="T51" s="206">
        <v>1.41</v>
      </c>
      <c r="U51" s="206">
        <v>0.82</v>
      </c>
      <c r="V51" s="206">
        <v>2.54</v>
      </c>
      <c r="W51" s="206">
        <v>0.53</v>
      </c>
      <c r="X51" s="206">
        <v>1.1499999999999999</v>
      </c>
      <c r="Y51" s="206">
        <v>0</v>
      </c>
      <c r="Z51" s="206">
        <v>2.97</v>
      </c>
      <c r="AA51" s="206">
        <v>1.06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1.61</v>
      </c>
      <c r="E52" s="206">
        <v>0</v>
      </c>
      <c r="F52" s="206">
        <v>0</v>
      </c>
      <c r="G52" s="206">
        <v>10.66</v>
      </c>
      <c r="H52" s="206">
        <v>0</v>
      </c>
      <c r="I52" s="206">
        <v>26.07</v>
      </c>
      <c r="J52" s="206">
        <v>0.5</v>
      </c>
      <c r="K52" s="206">
        <v>0.18</v>
      </c>
      <c r="L52" s="206">
        <v>197.15</v>
      </c>
      <c r="M52" s="206">
        <v>0.88</v>
      </c>
      <c r="N52" s="206">
        <v>1.39</v>
      </c>
      <c r="O52" s="206">
        <v>0</v>
      </c>
      <c r="P52" s="206">
        <v>1.6</v>
      </c>
      <c r="Q52" s="206">
        <v>0.26</v>
      </c>
      <c r="R52" s="206">
        <v>0.25</v>
      </c>
      <c r="S52" s="206">
        <v>0</v>
      </c>
      <c r="T52" s="206">
        <v>1.41</v>
      </c>
      <c r="U52" s="206">
        <v>0.82</v>
      </c>
      <c r="V52" s="206">
        <v>2.54</v>
      </c>
      <c r="W52" s="206">
        <v>0.53</v>
      </c>
      <c r="X52" s="206">
        <v>1.1499999999999999</v>
      </c>
      <c r="Y52" s="206">
        <v>0</v>
      </c>
      <c r="Z52" s="206">
        <v>2.97</v>
      </c>
      <c r="AA52" s="206">
        <v>1.06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1.61</v>
      </c>
      <c r="E53" s="206">
        <v>0</v>
      </c>
      <c r="F53" s="206">
        <v>0</v>
      </c>
      <c r="G53" s="206">
        <v>10.66</v>
      </c>
      <c r="H53" s="206">
        <v>0</v>
      </c>
      <c r="I53" s="206">
        <v>26.07</v>
      </c>
      <c r="J53" s="206">
        <v>0.5</v>
      </c>
      <c r="K53" s="206">
        <v>0.18</v>
      </c>
      <c r="L53" s="206">
        <v>197.14</v>
      </c>
      <c r="M53" s="206">
        <v>3.91</v>
      </c>
      <c r="N53" s="206">
        <v>1.39</v>
      </c>
      <c r="O53" s="206">
        <v>0</v>
      </c>
      <c r="P53" s="206">
        <v>1.72</v>
      </c>
      <c r="Q53" s="206">
        <v>0.26</v>
      </c>
      <c r="R53" s="206">
        <v>0.25</v>
      </c>
      <c r="S53" s="206">
        <v>0</v>
      </c>
      <c r="T53" s="206">
        <v>1.41</v>
      </c>
      <c r="U53" s="206">
        <v>0.82</v>
      </c>
      <c r="V53" s="206">
        <v>2.54</v>
      </c>
      <c r="W53" s="206">
        <v>0.49</v>
      </c>
      <c r="X53" s="206">
        <v>1.1499999999999999</v>
      </c>
      <c r="Y53" s="206">
        <v>0</v>
      </c>
      <c r="Z53" s="206">
        <v>2.97</v>
      </c>
      <c r="AA53" s="206">
        <v>1.06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12.13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1.61</v>
      </c>
      <c r="E54" s="206">
        <v>0</v>
      </c>
      <c r="F54" s="206">
        <v>0</v>
      </c>
      <c r="G54" s="206">
        <v>10.66</v>
      </c>
      <c r="H54" s="206">
        <v>0</v>
      </c>
      <c r="I54" s="206">
        <v>26.07</v>
      </c>
      <c r="J54" s="206">
        <v>0.5</v>
      </c>
      <c r="K54" s="206">
        <v>0.18</v>
      </c>
      <c r="L54" s="206">
        <v>197.14</v>
      </c>
      <c r="M54" s="206">
        <v>3.91</v>
      </c>
      <c r="N54" s="206">
        <v>1.39</v>
      </c>
      <c r="O54" s="206">
        <v>0</v>
      </c>
      <c r="P54" s="206">
        <v>1.72</v>
      </c>
      <c r="Q54" s="206">
        <v>6.09</v>
      </c>
      <c r="R54" s="206">
        <v>0.25</v>
      </c>
      <c r="S54" s="206">
        <v>0</v>
      </c>
      <c r="T54" s="206">
        <v>1.41</v>
      </c>
      <c r="U54" s="206">
        <v>0.82</v>
      </c>
      <c r="V54" s="206">
        <v>2.54</v>
      </c>
      <c r="W54" s="206">
        <v>0.46</v>
      </c>
      <c r="X54" s="206">
        <v>1.1499999999999999</v>
      </c>
      <c r="Y54" s="206">
        <v>0</v>
      </c>
      <c r="Z54" s="206">
        <v>2.97</v>
      </c>
      <c r="AA54" s="206">
        <v>1.06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12.13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1.61</v>
      </c>
      <c r="E55" s="206">
        <v>0</v>
      </c>
      <c r="F55" s="206">
        <v>0</v>
      </c>
      <c r="G55" s="206">
        <v>10.66</v>
      </c>
      <c r="H55" s="206">
        <v>0</v>
      </c>
      <c r="I55" s="206">
        <v>26.07</v>
      </c>
      <c r="J55" s="206">
        <v>0.5</v>
      </c>
      <c r="K55" s="206">
        <v>0.03</v>
      </c>
      <c r="L55" s="206">
        <v>235.62</v>
      </c>
      <c r="M55" s="206">
        <v>5.42</v>
      </c>
      <c r="N55" s="206">
        <v>1.39</v>
      </c>
      <c r="O55" s="206">
        <v>0</v>
      </c>
      <c r="P55" s="206">
        <v>1.72</v>
      </c>
      <c r="Q55" s="206">
        <v>6.7</v>
      </c>
      <c r="R55" s="206">
        <v>0.25</v>
      </c>
      <c r="S55" s="206">
        <v>0</v>
      </c>
      <c r="T55" s="206">
        <v>1.41</v>
      </c>
      <c r="U55" s="206">
        <v>0.82</v>
      </c>
      <c r="V55" s="206">
        <v>1.74</v>
      </c>
      <c r="W55" s="206">
        <v>0.43</v>
      </c>
      <c r="X55" s="206">
        <v>1.1499999999999999</v>
      </c>
      <c r="Y55" s="206">
        <v>0</v>
      </c>
      <c r="Z55" s="206">
        <v>2.97</v>
      </c>
      <c r="AA55" s="206">
        <v>1.06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12.13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1.61</v>
      </c>
      <c r="E56" s="206">
        <v>0</v>
      </c>
      <c r="F56" s="206">
        <v>0</v>
      </c>
      <c r="G56" s="206">
        <v>10.66</v>
      </c>
      <c r="H56" s="206">
        <v>0</v>
      </c>
      <c r="I56" s="206">
        <v>26.07</v>
      </c>
      <c r="J56" s="206">
        <v>0.5</v>
      </c>
      <c r="K56" s="206">
        <v>0.18</v>
      </c>
      <c r="L56" s="206">
        <v>283.70999999999998</v>
      </c>
      <c r="M56" s="206">
        <v>5.42</v>
      </c>
      <c r="N56" s="206">
        <v>1.39</v>
      </c>
      <c r="O56" s="206">
        <v>0</v>
      </c>
      <c r="P56" s="206">
        <v>1.72</v>
      </c>
      <c r="Q56" s="206">
        <v>6.7</v>
      </c>
      <c r="R56" s="206">
        <v>0.25</v>
      </c>
      <c r="S56" s="206">
        <v>0</v>
      </c>
      <c r="T56" s="206">
        <v>1.41</v>
      </c>
      <c r="U56" s="206">
        <v>0.82</v>
      </c>
      <c r="V56" s="206">
        <v>1.74</v>
      </c>
      <c r="W56" s="206">
        <v>0.39</v>
      </c>
      <c r="X56" s="206">
        <v>1.1499999999999999</v>
      </c>
      <c r="Y56" s="206">
        <v>0</v>
      </c>
      <c r="Z56" s="206">
        <v>2.97</v>
      </c>
      <c r="AA56" s="206">
        <v>1.06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12.13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1.61</v>
      </c>
      <c r="E57" s="206">
        <v>0</v>
      </c>
      <c r="F57" s="206">
        <v>0</v>
      </c>
      <c r="G57" s="206">
        <v>10.66</v>
      </c>
      <c r="H57" s="206">
        <v>0</v>
      </c>
      <c r="I57" s="206">
        <v>26.07</v>
      </c>
      <c r="J57" s="206">
        <v>0.5</v>
      </c>
      <c r="K57" s="206">
        <v>0.18</v>
      </c>
      <c r="L57" s="206">
        <v>283.70999999999998</v>
      </c>
      <c r="M57" s="206">
        <v>6.03</v>
      </c>
      <c r="N57" s="206">
        <v>1.39</v>
      </c>
      <c r="O57" s="206">
        <v>0</v>
      </c>
      <c r="P57" s="206">
        <v>1.83</v>
      </c>
      <c r="Q57" s="206">
        <v>6.7</v>
      </c>
      <c r="R57" s="206">
        <v>0.25</v>
      </c>
      <c r="S57" s="206">
        <v>0</v>
      </c>
      <c r="T57" s="206">
        <v>1.41</v>
      </c>
      <c r="U57" s="206">
        <v>0.82</v>
      </c>
      <c r="V57" s="206">
        <v>1.1200000000000001</v>
      </c>
      <c r="W57" s="206">
        <v>0.39</v>
      </c>
      <c r="X57" s="206">
        <v>1.1499999999999999</v>
      </c>
      <c r="Y57" s="206">
        <v>0</v>
      </c>
      <c r="Z57" s="206">
        <v>2.97</v>
      </c>
      <c r="AA57" s="206">
        <v>1.06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12.13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1.61</v>
      </c>
      <c r="E58" s="206">
        <v>0</v>
      </c>
      <c r="F58" s="206">
        <v>0</v>
      </c>
      <c r="G58" s="206">
        <v>10.66</v>
      </c>
      <c r="H58" s="206">
        <v>0</v>
      </c>
      <c r="I58" s="206">
        <v>26.07</v>
      </c>
      <c r="J58" s="206">
        <v>0.5</v>
      </c>
      <c r="K58" s="206">
        <v>0.18</v>
      </c>
      <c r="L58" s="206">
        <v>283.70999999999998</v>
      </c>
      <c r="M58" s="206">
        <v>6.03</v>
      </c>
      <c r="N58" s="206">
        <v>1.39</v>
      </c>
      <c r="O58" s="206">
        <v>0</v>
      </c>
      <c r="P58" s="206">
        <v>1.83</v>
      </c>
      <c r="Q58" s="206">
        <v>6.7</v>
      </c>
      <c r="R58" s="206">
        <v>0.25</v>
      </c>
      <c r="S58" s="206">
        <v>0</v>
      </c>
      <c r="T58" s="206">
        <v>1.41</v>
      </c>
      <c r="U58" s="206">
        <v>0.82</v>
      </c>
      <c r="V58" s="206">
        <v>1.1200000000000001</v>
      </c>
      <c r="W58" s="206">
        <v>0.39</v>
      </c>
      <c r="X58" s="206">
        <v>1.1499999999999999</v>
      </c>
      <c r="Y58" s="206">
        <v>0</v>
      </c>
      <c r="Z58" s="206">
        <v>2.97</v>
      </c>
      <c r="AA58" s="206">
        <v>1.06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12.13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1.61</v>
      </c>
      <c r="E59" s="206">
        <v>0</v>
      </c>
      <c r="F59" s="206">
        <v>0</v>
      </c>
      <c r="G59" s="206">
        <v>10.66</v>
      </c>
      <c r="H59" s="206">
        <v>0</v>
      </c>
      <c r="I59" s="206">
        <v>26.07</v>
      </c>
      <c r="J59" s="206">
        <v>0.5</v>
      </c>
      <c r="K59" s="206">
        <v>0.77</v>
      </c>
      <c r="L59" s="206">
        <v>235.62</v>
      </c>
      <c r="M59" s="206">
        <v>1.66</v>
      </c>
      <c r="N59" s="206">
        <v>1.39</v>
      </c>
      <c r="O59" s="206">
        <v>0</v>
      </c>
      <c r="P59" s="206">
        <v>1.61</v>
      </c>
      <c r="Q59" s="206">
        <v>0.26</v>
      </c>
      <c r="R59" s="206">
        <v>0.25</v>
      </c>
      <c r="S59" s="206">
        <v>0</v>
      </c>
      <c r="T59" s="206">
        <v>1.41</v>
      </c>
      <c r="U59" s="206">
        <v>0.82</v>
      </c>
      <c r="V59" s="206">
        <v>2.54</v>
      </c>
      <c r="W59" s="206">
        <v>0.39</v>
      </c>
      <c r="X59" s="206">
        <v>1.1499999999999999</v>
      </c>
      <c r="Y59" s="206">
        <v>0</v>
      </c>
      <c r="Z59" s="206">
        <v>2.97</v>
      </c>
      <c r="AA59" s="206">
        <v>1.06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12.13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1.61</v>
      </c>
      <c r="E60" s="206">
        <v>0</v>
      </c>
      <c r="F60" s="206">
        <v>0</v>
      </c>
      <c r="G60" s="206">
        <v>10.66</v>
      </c>
      <c r="H60" s="206">
        <v>0</v>
      </c>
      <c r="I60" s="206">
        <v>26.07</v>
      </c>
      <c r="J60" s="206">
        <v>0.5</v>
      </c>
      <c r="K60" s="206">
        <v>0.18</v>
      </c>
      <c r="L60" s="206">
        <v>235.62</v>
      </c>
      <c r="M60" s="206">
        <v>1.66</v>
      </c>
      <c r="N60" s="206">
        <v>1.39</v>
      </c>
      <c r="O60" s="206">
        <v>0</v>
      </c>
      <c r="P60" s="206">
        <v>1.61</v>
      </c>
      <c r="Q60" s="206">
        <v>0.26</v>
      </c>
      <c r="R60" s="206">
        <v>0.25</v>
      </c>
      <c r="S60" s="206">
        <v>0</v>
      </c>
      <c r="T60" s="206">
        <v>1.41</v>
      </c>
      <c r="U60" s="206">
        <v>0.82</v>
      </c>
      <c r="V60" s="206">
        <v>2.54</v>
      </c>
      <c r="W60" s="206">
        <v>0.39</v>
      </c>
      <c r="X60" s="206">
        <v>1.1499999999999999</v>
      </c>
      <c r="Y60" s="206">
        <v>0</v>
      </c>
      <c r="Z60" s="206">
        <v>2.97</v>
      </c>
      <c r="AA60" s="206">
        <v>1.06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12.13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1.61</v>
      </c>
      <c r="E61" s="206">
        <v>0</v>
      </c>
      <c r="F61" s="206">
        <v>0</v>
      </c>
      <c r="G61" s="206">
        <v>10.66</v>
      </c>
      <c r="H61" s="206">
        <v>0</v>
      </c>
      <c r="I61" s="206">
        <v>26.07</v>
      </c>
      <c r="J61" s="206">
        <v>0.5</v>
      </c>
      <c r="K61" s="206">
        <v>0.18</v>
      </c>
      <c r="L61" s="206">
        <v>197.15</v>
      </c>
      <c r="M61" s="206">
        <v>1.08</v>
      </c>
      <c r="N61" s="206">
        <v>1.39</v>
      </c>
      <c r="O61" s="206">
        <v>0</v>
      </c>
      <c r="P61" s="206">
        <v>1.61</v>
      </c>
      <c r="Q61" s="206">
        <v>0.26</v>
      </c>
      <c r="R61" s="206">
        <v>0.25</v>
      </c>
      <c r="S61" s="206">
        <v>0</v>
      </c>
      <c r="T61" s="206">
        <v>1.41</v>
      </c>
      <c r="U61" s="206">
        <v>0.82</v>
      </c>
      <c r="V61" s="206">
        <v>2.54</v>
      </c>
      <c r="W61" s="206">
        <v>0.39</v>
      </c>
      <c r="X61" s="206">
        <v>1.1499999999999999</v>
      </c>
      <c r="Y61" s="206">
        <v>0</v>
      </c>
      <c r="Z61" s="206">
        <v>2.97</v>
      </c>
      <c r="AA61" s="206">
        <v>1.06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12.13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1.61</v>
      </c>
      <c r="E62" s="206">
        <v>0</v>
      </c>
      <c r="F62" s="206">
        <v>0</v>
      </c>
      <c r="G62" s="206">
        <v>10.66</v>
      </c>
      <c r="H62" s="206">
        <v>0</v>
      </c>
      <c r="I62" s="206">
        <v>26.07</v>
      </c>
      <c r="J62" s="206">
        <v>0.5</v>
      </c>
      <c r="K62" s="206">
        <v>0.18</v>
      </c>
      <c r="L62" s="206">
        <v>197.15</v>
      </c>
      <c r="M62" s="206">
        <v>1.08</v>
      </c>
      <c r="N62" s="206">
        <v>1.39</v>
      </c>
      <c r="O62" s="206">
        <v>0</v>
      </c>
      <c r="P62" s="206">
        <v>1.61</v>
      </c>
      <c r="Q62" s="206">
        <v>0.26</v>
      </c>
      <c r="R62" s="206">
        <v>0.25</v>
      </c>
      <c r="S62" s="206">
        <v>0</v>
      </c>
      <c r="T62" s="206">
        <v>1.41</v>
      </c>
      <c r="U62" s="206">
        <v>0.82</v>
      </c>
      <c r="V62" s="206">
        <v>2.54</v>
      </c>
      <c r="W62" s="206">
        <v>0.39</v>
      </c>
      <c r="X62" s="206">
        <v>1.1499999999999999</v>
      </c>
      <c r="Y62" s="206">
        <v>0</v>
      </c>
      <c r="Z62" s="206">
        <v>2.97</v>
      </c>
      <c r="AA62" s="206">
        <v>1.06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12.13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1.61</v>
      </c>
      <c r="E63" s="206">
        <v>0</v>
      </c>
      <c r="F63" s="206">
        <v>0</v>
      </c>
      <c r="G63" s="206">
        <v>10.66</v>
      </c>
      <c r="H63" s="206">
        <v>0</v>
      </c>
      <c r="I63" s="206">
        <v>26.07</v>
      </c>
      <c r="J63" s="206">
        <v>0.5</v>
      </c>
      <c r="K63" s="206">
        <v>0.18</v>
      </c>
      <c r="L63" s="206">
        <v>197.15</v>
      </c>
      <c r="M63" s="206">
        <v>1.08</v>
      </c>
      <c r="N63" s="206">
        <v>1.39</v>
      </c>
      <c r="O63" s="206">
        <v>0</v>
      </c>
      <c r="P63" s="206">
        <v>1.61</v>
      </c>
      <c r="Q63" s="206">
        <v>0.26</v>
      </c>
      <c r="R63" s="206">
        <v>0.25</v>
      </c>
      <c r="S63" s="206">
        <v>0</v>
      </c>
      <c r="T63" s="206">
        <v>1.41</v>
      </c>
      <c r="U63" s="206">
        <v>0.82</v>
      </c>
      <c r="V63" s="206">
        <v>2.54</v>
      </c>
      <c r="W63" s="206">
        <v>0.39</v>
      </c>
      <c r="X63" s="206">
        <v>1.1499999999999999</v>
      </c>
      <c r="Y63" s="206">
        <v>0</v>
      </c>
      <c r="Z63" s="206">
        <v>2.97</v>
      </c>
      <c r="AA63" s="206">
        <v>1.06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12.13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1.61</v>
      </c>
      <c r="E64" s="206">
        <v>0</v>
      </c>
      <c r="F64" s="206">
        <v>0</v>
      </c>
      <c r="G64" s="206">
        <v>10.66</v>
      </c>
      <c r="H64" s="206">
        <v>0</v>
      </c>
      <c r="I64" s="206">
        <v>26.07</v>
      </c>
      <c r="J64" s="206">
        <v>0.5</v>
      </c>
      <c r="K64" s="206">
        <v>0.18</v>
      </c>
      <c r="L64" s="206">
        <v>197.15</v>
      </c>
      <c r="M64" s="206">
        <v>1.08</v>
      </c>
      <c r="N64" s="206">
        <v>1.39</v>
      </c>
      <c r="O64" s="206">
        <v>0</v>
      </c>
      <c r="P64" s="206">
        <v>1.61</v>
      </c>
      <c r="Q64" s="206">
        <v>0.26</v>
      </c>
      <c r="R64" s="206">
        <v>0.25</v>
      </c>
      <c r="S64" s="206">
        <v>0</v>
      </c>
      <c r="T64" s="206">
        <v>1.41</v>
      </c>
      <c r="U64" s="206">
        <v>0.82</v>
      </c>
      <c r="V64" s="206">
        <v>2.54</v>
      </c>
      <c r="W64" s="206">
        <v>0.39</v>
      </c>
      <c r="X64" s="206">
        <v>1.1499999999999999</v>
      </c>
      <c r="Y64" s="206">
        <v>0</v>
      </c>
      <c r="Z64" s="206">
        <v>2.97</v>
      </c>
      <c r="AA64" s="206">
        <v>1.06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12.13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1.61</v>
      </c>
      <c r="E65" s="206">
        <v>0</v>
      </c>
      <c r="F65" s="206">
        <v>0</v>
      </c>
      <c r="G65" s="206">
        <v>10.66</v>
      </c>
      <c r="H65" s="206">
        <v>0</v>
      </c>
      <c r="I65" s="206">
        <v>26.57</v>
      </c>
      <c r="J65" s="206">
        <v>1.68</v>
      </c>
      <c r="K65" s="206">
        <v>0.18</v>
      </c>
      <c r="L65" s="206">
        <v>197.15</v>
      </c>
      <c r="M65" s="206">
        <v>1.08</v>
      </c>
      <c r="N65" s="206">
        <v>1.39</v>
      </c>
      <c r="O65" s="206">
        <v>0</v>
      </c>
      <c r="P65" s="206">
        <v>1.61</v>
      </c>
      <c r="Q65" s="206">
        <v>0.26</v>
      </c>
      <c r="R65" s="206">
        <v>0.25</v>
      </c>
      <c r="S65" s="206">
        <v>0.08</v>
      </c>
      <c r="T65" s="206">
        <v>1.41</v>
      </c>
      <c r="U65" s="206">
        <v>0.78</v>
      </c>
      <c r="V65" s="206">
        <v>2.74</v>
      </c>
      <c r="W65" s="206">
        <v>0.39</v>
      </c>
      <c r="X65" s="206">
        <v>1.1499999999999999</v>
      </c>
      <c r="Y65" s="206">
        <v>0</v>
      </c>
      <c r="Z65" s="206">
        <v>2.97</v>
      </c>
      <c r="AA65" s="206">
        <v>1.06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12.13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1.61</v>
      </c>
      <c r="E66" s="206">
        <v>0</v>
      </c>
      <c r="F66" s="206">
        <v>0</v>
      </c>
      <c r="G66" s="206">
        <v>10.66</v>
      </c>
      <c r="H66" s="206">
        <v>0</v>
      </c>
      <c r="I66" s="206">
        <v>24.39</v>
      </c>
      <c r="J66" s="206">
        <v>1.68</v>
      </c>
      <c r="K66" s="206">
        <v>0.18</v>
      </c>
      <c r="L66" s="206">
        <v>197.15</v>
      </c>
      <c r="M66" s="206">
        <v>1.08</v>
      </c>
      <c r="N66" s="206">
        <v>1.39</v>
      </c>
      <c r="O66" s="206">
        <v>0</v>
      </c>
      <c r="P66" s="206">
        <v>1.61</v>
      </c>
      <c r="Q66" s="206">
        <v>0.26</v>
      </c>
      <c r="R66" s="206">
        <v>0.25</v>
      </c>
      <c r="S66" s="206">
        <v>0.08</v>
      </c>
      <c r="T66" s="206">
        <v>1.41</v>
      </c>
      <c r="U66" s="206">
        <v>0.78</v>
      </c>
      <c r="V66" s="206">
        <v>2.74</v>
      </c>
      <c r="W66" s="206">
        <v>0.39</v>
      </c>
      <c r="X66" s="206">
        <v>1.1499999999999999</v>
      </c>
      <c r="Y66" s="206">
        <v>0</v>
      </c>
      <c r="Z66" s="206">
        <v>2.97</v>
      </c>
      <c r="AA66" s="206">
        <v>1.06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12.13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1.61</v>
      </c>
      <c r="E67" s="206">
        <v>0</v>
      </c>
      <c r="F67" s="206">
        <v>0</v>
      </c>
      <c r="G67" s="206">
        <v>0.41</v>
      </c>
      <c r="H67" s="206">
        <v>0</v>
      </c>
      <c r="I67" s="206">
        <v>20.02</v>
      </c>
      <c r="J67" s="206">
        <v>1.68</v>
      </c>
      <c r="K67" s="206">
        <v>0.18</v>
      </c>
      <c r="L67" s="206">
        <v>197.15</v>
      </c>
      <c r="M67" s="206">
        <v>1.08</v>
      </c>
      <c r="N67" s="206">
        <v>1.39</v>
      </c>
      <c r="O67" s="206">
        <v>0</v>
      </c>
      <c r="P67" s="206">
        <v>0.46</v>
      </c>
      <c r="Q67" s="206">
        <v>0.26</v>
      </c>
      <c r="R67" s="206">
        <v>0.25</v>
      </c>
      <c r="S67" s="206">
        <v>0.08</v>
      </c>
      <c r="T67" s="206">
        <v>1.41</v>
      </c>
      <c r="U67" s="206">
        <v>0.78</v>
      </c>
      <c r="V67" s="206">
        <v>2.74</v>
      </c>
      <c r="W67" s="206">
        <v>0.39</v>
      </c>
      <c r="X67" s="206">
        <v>1.1499999999999999</v>
      </c>
      <c r="Y67" s="206">
        <v>0</v>
      </c>
      <c r="Z67" s="206">
        <v>2.97</v>
      </c>
      <c r="AA67" s="206">
        <v>1.06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10.89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1.61</v>
      </c>
      <c r="E68" s="206">
        <v>0</v>
      </c>
      <c r="F68" s="206">
        <v>0</v>
      </c>
      <c r="G68" s="206">
        <v>0.41</v>
      </c>
      <c r="H68" s="206">
        <v>0</v>
      </c>
      <c r="I68" s="206">
        <v>15.64</v>
      </c>
      <c r="J68" s="206">
        <v>1.68</v>
      </c>
      <c r="K68" s="206">
        <v>0.18</v>
      </c>
      <c r="L68" s="206">
        <v>197.15</v>
      </c>
      <c r="M68" s="206">
        <v>1.08</v>
      </c>
      <c r="N68" s="206">
        <v>1.39</v>
      </c>
      <c r="O68" s="206">
        <v>0</v>
      </c>
      <c r="P68" s="206">
        <v>0.46</v>
      </c>
      <c r="Q68" s="206">
        <v>0.26</v>
      </c>
      <c r="R68" s="206">
        <v>0.25</v>
      </c>
      <c r="S68" s="206">
        <v>0.08</v>
      </c>
      <c r="T68" s="206">
        <v>1.41</v>
      </c>
      <c r="U68" s="206">
        <v>0.78</v>
      </c>
      <c r="V68" s="206">
        <v>2.74</v>
      </c>
      <c r="W68" s="206">
        <v>0.39</v>
      </c>
      <c r="X68" s="206">
        <v>1.1499999999999999</v>
      </c>
      <c r="Y68" s="206">
        <v>0</v>
      </c>
      <c r="Z68" s="206">
        <v>2.97</v>
      </c>
      <c r="AA68" s="206">
        <v>1.06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1.61</v>
      </c>
      <c r="E69" s="206">
        <v>0</v>
      </c>
      <c r="F69" s="206">
        <v>0</v>
      </c>
      <c r="G69" s="206">
        <v>8.51</v>
      </c>
      <c r="H69" s="206">
        <v>0</v>
      </c>
      <c r="I69" s="206">
        <v>11.27</v>
      </c>
      <c r="J69" s="206">
        <v>1.68</v>
      </c>
      <c r="K69" s="206">
        <v>0.18</v>
      </c>
      <c r="L69" s="206">
        <v>197.15</v>
      </c>
      <c r="M69" s="206">
        <v>1.08</v>
      </c>
      <c r="N69" s="206">
        <v>1.39</v>
      </c>
      <c r="O69" s="206">
        <v>0</v>
      </c>
      <c r="P69" s="206">
        <v>0.46</v>
      </c>
      <c r="Q69" s="206">
        <v>0.26</v>
      </c>
      <c r="R69" s="206">
        <v>0.25</v>
      </c>
      <c r="S69" s="206">
        <v>0.08</v>
      </c>
      <c r="T69" s="206">
        <v>1.41</v>
      </c>
      <c r="U69" s="206">
        <v>0.78</v>
      </c>
      <c r="V69" s="206">
        <v>2.8</v>
      </c>
      <c r="W69" s="206">
        <v>0.39</v>
      </c>
      <c r="X69" s="206">
        <v>1.1499999999999999</v>
      </c>
      <c r="Y69" s="206">
        <v>0</v>
      </c>
      <c r="Z69" s="206">
        <v>2.97</v>
      </c>
      <c r="AA69" s="206">
        <v>1.06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1.61</v>
      </c>
      <c r="E70" s="206">
        <v>0</v>
      </c>
      <c r="F70" s="206">
        <v>0</v>
      </c>
      <c r="G70" s="206">
        <v>13.33</v>
      </c>
      <c r="H70" s="206">
        <v>0</v>
      </c>
      <c r="I70" s="206">
        <v>11.27</v>
      </c>
      <c r="J70" s="206">
        <v>1.68</v>
      </c>
      <c r="K70" s="206">
        <v>0.18</v>
      </c>
      <c r="L70" s="206">
        <v>197.15</v>
      </c>
      <c r="M70" s="206">
        <v>1.08</v>
      </c>
      <c r="N70" s="206">
        <v>1.39</v>
      </c>
      <c r="O70" s="206">
        <v>0</v>
      </c>
      <c r="P70" s="206">
        <v>0.46</v>
      </c>
      <c r="Q70" s="206">
        <v>0.26</v>
      </c>
      <c r="R70" s="206">
        <v>0.25</v>
      </c>
      <c r="S70" s="206">
        <v>0.08</v>
      </c>
      <c r="T70" s="206">
        <v>1.41</v>
      </c>
      <c r="U70" s="206">
        <v>0.78</v>
      </c>
      <c r="V70" s="206">
        <v>2.8</v>
      </c>
      <c r="W70" s="206">
        <v>0.39</v>
      </c>
      <c r="X70" s="206">
        <v>1.1499999999999999</v>
      </c>
      <c r="Y70" s="206">
        <v>0</v>
      </c>
      <c r="Z70" s="206">
        <v>2.97</v>
      </c>
      <c r="AA70" s="206">
        <v>1.06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1.61</v>
      </c>
      <c r="E71" s="206">
        <v>0</v>
      </c>
      <c r="F71" s="206">
        <v>0</v>
      </c>
      <c r="G71" s="206">
        <v>13.33</v>
      </c>
      <c r="H71" s="206">
        <v>0</v>
      </c>
      <c r="I71" s="206">
        <v>11.27</v>
      </c>
      <c r="J71" s="206">
        <v>1.68</v>
      </c>
      <c r="K71" s="206">
        <v>0.18</v>
      </c>
      <c r="L71" s="206">
        <v>197.15</v>
      </c>
      <c r="M71" s="206">
        <v>1.08</v>
      </c>
      <c r="N71" s="206">
        <v>1.39</v>
      </c>
      <c r="O71" s="206">
        <v>0</v>
      </c>
      <c r="P71" s="206">
        <v>1.61</v>
      </c>
      <c r="Q71" s="206">
        <v>0.26</v>
      </c>
      <c r="R71" s="206">
        <v>0.25</v>
      </c>
      <c r="S71" s="206">
        <v>0.08</v>
      </c>
      <c r="T71" s="206">
        <v>1.41</v>
      </c>
      <c r="U71" s="206">
        <v>0.78</v>
      </c>
      <c r="V71" s="206">
        <v>2.8</v>
      </c>
      <c r="W71" s="206">
        <v>0.39</v>
      </c>
      <c r="X71" s="206">
        <v>1.1499999999999999</v>
      </c>
      <c r="Y71" s="206">
        <v>0</v>
      </c>
      <c r="Z71" s="206">
        <v>2.97</v>
      </c>
      <c r="AA71" s="206">
        <v>1.06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1.61</v>
      </c>
      <c r="E72" s="206">
        <v>0</v>
      </c>
      <c r="F72" s="206">
        <v>0</v>
      </c>
      <c r="G72" s="206">
        <v>13.33</v>
      </c>
      <c r="H72" s="206">
        <v>0</v>
      </c>
      <c r="I72" s="206">
        <v>11.27</v>
      </c>
      <c r="J72" s="206">
        <v>1.68</v>
      </c>
      <c r="K72" s="206">
        <v>0.18</v>
      </c>
      <c r="L72" s="206">
        <v>197.15</v>
      </c>
      <c r="M72" s="206">
        <v>1.08</v>
      </c>
      <c r="N72" s="206">
        <v>1.39</v>
      </c>
      <c r="O72" s="206">
        <v>0</v>
      </c>
      <c r="P72" s="206">
        <v>1.61</v>
      </c>
      <c r="Q72" s="206">
        <v>0.26</v>
      </c>
      <c r="R72" s="206">
        <v>0.25</v>
      </c>
      <c r="S72" s="206">
        <v>0.08</v>
      </c>
      <c r="T72" s="206">
        <v>1.41</v>
      </c>
      <c r="U72" s="206">
        <v>0.78</v>
      </c>
      <c r="V72" s="206">
        <v>2.8</v>
      </c>
      <c r="W72" s="206">
        <v>0.39</v>
      </c>
      <c r="X72" s="206">
        <v>1.1499999999999999</v>
      </c>
      <c r="Y72" s="206">
        <v>0</v>
      </c>
      <c r="Z72" s="206">
        <v>2.97</v>
      </c>
      <c r="AA72" s="206">
        <v>1.06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1.61</v>
      </c>
      <c r="E73" s="206">
        <v>0</v>
      </c>
      <c r="F73" s="206">
        <v>0</v>
      </c>
      <c r="G73" s="206">
        <v>0</v>
      </c>
      <c r="H73" s="206">
        <v>0</v>
      </c>
      <c r="I73" s="206">
        <v>11.27</v>
      </c>
      <c r="J73" s="206">
        <v>1.68</v>
      </c>
      <c r="K73" s="206">
        <v>0.18</v>
      </c>
      <c r="L73" s="206">
        <v>197.15</v>
      </c>
      <c r="M73" s="206">
        <v>1.08</v>
      </c>
      <c r="N73" s="206">
        <v>1.39</v>
      </c>
      <c r="O73" s="206">
        <v>0</v>
      </c>
      <c r="P73" s="206">
        <v>1.61</v>
      </c>
      <c r="Q73" s="206">
        <v>0.26</v>
      </c>
      <c r="R73" s="206">
        <v>0.25</v>
      </c>
      <c r="S73" s="206">
        <v>0.08</v>
      </c>
      <c r="T73" s="206">
        <v>1.41</v>
      </c>
      <c r="U73" s="206">
        <v>0.8</v>
      </c>
      <c r="V73" s="206">
        <v>2.8</v>
      </c>
      <c r="W73" s="206">
        <v>0.39</v>
      </c>
      <c r="X73" s="206">
        <v>1.1499999999999999</v>
      </c>
      <c r="Y73" s="206">
        <v>0</v>
      </c>
      <c r="Z73" s="206">
        <v>2.97</v>
      </c>
      <c r="AA73" s="206">
        <v>1.06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1.61</v>
      </c>
      <c r="E74" s="206">
        <v>0</v>
      </c>
      <c r="F74" s="206">
        <v>0</v>
      </c>
      <c r="G74" s="206">
        <v>0</v>
      </c>
      <c r="H74" s="206">
        <v>0</v>
      </c>
      <c r="I74" s="206">
        <v>11.27</v>
      </c>
      <c r="J74" s="206">
        <v>1.68</v>
      </c>
      <c r="K74" s="206">
        <v>0.18</v>
      </c>
      <c r="L74" s="206">
        <v>197.15</v>
      </c>
      <c r="M74" s="206">
        <v>1.08</v>
      </c>
      <c r="N74" s="206">
        <v>1.39</v>
      </c>
      <c r="O74" s="206">
        <v>0</v>
      </c>
      <c r="P74" s="206">
        <v>1.61</v>
      </c>
      <c r="Q74" s="206">
        <v>0.26</v>
      </c>
      <c r="R74" s="206">
        <v>0.25</v>
      </c>
      <c r="S74" s="206">
        <v>0.08</v>
      </c>
      <c r="T74" s="206">
        <v>1.41</v>
      </c>
      <c r="U74" s="206">
        <v>0.79</v>
      </c>
      <c r="V74" s="206">
        <v>2.8</v>
      </c>
      <c r="W74" s="206">
        <v>0.39</v>
      </c>
      <c r="X74" s="206">
        <v>1.1499999999999999</v>
      </c>
      <c r="Y74" s="206">
        <v>0</v>
      </c>
      <c r="Z74" s="206">
        <v>2.97</v>
      </c>
      <c r="AA74" s="206">
        <v>1.06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1.61</v>
      </c>
      <c r="E75" s="206">
        <v>0</v>
      </c>
      <c r="F75" s="206">
        <v>0</v>
      </c>
      <c r="G75" s="206">
        <v>0</v>
      </c>
      <c r="H75" s="206">
        <v>0</v>
      </c>
      <c r="I75" s="206">
        <v>11.27</v>
      </c>
      <c r="J75" s="206">
        <v>1.68</v>
      </c>
      <c r="K75" s="206">
        <v>0.18</v>
      </c>
      <c r="L75" s="206">
        <v>197.15</v>
      </c>
      <c r="M75" s="206">
        <v>1.08</v>
      </c>
      <c r="N75" s="206">
        <v>1.39</v>
      </c>
      <c r="O75" s="206">
        <v>0</v>
      </c>
      <c r="P75" s="206">
        <v>1.61</v>
      </c>
      <c r="Q75" s="206">
        <v>0.26</v>
      </c>
      <c r="R75" s="206">
        <v>0.25</v>
      </c>
      <c r="S75" s="206">
        <v>0.08</v>
      </c>
      <c r="T75" s="206">
        <v>1.41</v>
      </c>
      <c r="U75" s="206">
        <v>0.76</v>
      </c>
      <c r="V75" s="206">
        <v>2.8</v>
      </c>
      <c r="W75" s="206">
        <v>0.39</v>
      </c>
      <c r="X75" s="206">
        <v>1.1499999999999999</v>
      </c>
      <c r="Y75" s="206">
        <v>0</v>
      </c>
      <c r="Z75" s="206">
        <v>2.97</v>
      </c>
      <c r="AA75" s="206">
        <v>1.06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11.27</v>
      </c>
      <c r="J76" s="206">
        <v>1.68</v>
      </c>
      <c r="K76" s="206">
        <v>0.18</v>
      </c>
      <c r="L76" s="206">
        <v>197.15</v>
      </c>
      <c r="M76" s="206">
        <v>1.08</v>
      </c>
      <c r="N76" s="206">
        <v>1.39</v>
      </c>
      <c r="O76" s="206">
        <v>0</v>
      </c>
      <c r="P76" s="206">
        <v>1.61</v>
      </c>
      <c r="Q76" s="206">
        <v>0.26</v>
      </c>
      <c r="R76" s="206">
        <v>0.25</v>
      </c>
      <c r="S76" s="206">
        <v>0.08</v>
      </c>
      <c r="T76" s="206">
        <v>1.41</v>
      </c>
      <c r="U76" s="206">
        <v>0.76</v>
      </c>
      <c r="V76" s="206">
        <v>2.8</v>
      </c>
      <c r="W76" s="206">
        <v>0.39</v>
      </c>
      <c r="X76" s="206">
        <v>1.1499999999999999</v>
      </c>
      <c r="Y76" s="206">
        <v>0</v>
      </c>
      <c r="Z76" s="206">
        <v>2.97</v>
      </c>
      <c r="AA76" s="206">
        <v>1.06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11.27</v>
      </c>
      <c r="J77" s="206">
        <v>1.68</v>
      </c>
      <c r="K77" s="206">
        <v>0.18</v>
      </c>
      <c r="L77" s="206">
        <v>197.15</v>
      </c>
      <c r="M77" s="206">
        <v>1.08</v>
      </c>
      <c r="N77" s="206">
        <v>1.39</v>
      </c>
      <c r="O77" s="206">
        <v>0</v>
      </c>
      <c r="P77" s="206">
        <v>1.61</v>
      </c>
      <c r="Q77" s="206">
        <v>0.26</v>
      </c>
      <c r="R77" s="206">
        <v>0.25</v>
      </c>
      <c r="S77" s="206">
        <v>0.08</v>
      </c>
      <c r="T77" s="206">
        <v>1.41</v>
      </c>
      <c r="U77" s="206">
        <v>0.76</v>
      </c>
      <c r="V77" s="206">
        <v>2.8</v>
      </c>
      <c r="W77" s="206">
        <v>0.39</v>
      </c>
      <c r="X77" s="206">
        <v>1.1499999999999999</v>
      </c>
      <c r="Y77" s="206">
        <v>0</v>
      </c>
      <c r="Z77" s="206">
        <v>2.97</v>
      </c>
      <c r="AA77" s="206">
        <v>1.06</v>
      </c>
      <c r="AB77" s="206">
        <v>0</v>
      </c>
      <c r="AC77" s="206">
        <v>17.57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11.27</v>
      </c>
      <c r="J78" s="206">
        <v>1.68</v>
      </c>
      <c r="K78" s="206">
        <v>0.18</v>
      </c>
      <c r="L78" s="206">
        <v>197.15</v>
      </c>
      <c r="M78" s="206">
        <v>1.08</v>
      </c>
      <c r="N78" s="206">
        <v>1.39</v>
      </c>
      <c r="O78" s="206">
        <v>0</v>
      </c>
      <c r="P78" s="206">
        <v>1.61</v>
      </c>
      <c r="Q78" s="206">
        <v>0.26</v>
      </c>
      <c r="R78" s="206">
        <v>0.25</v>
      </c>
      <c r="S78" s="206">
        <v>0.08</v>
      </c>
      <c r="T78" s="206">
        <v>1.41</v>
      </c>
      <c r="U78" s="206">
        <v>0.76</v>
      </c>
      <c r="V78" s="206">
        <v>2.8</v>
      </c>
      <c r="W78" s="206">
        <v>0.39</v>
      </c>
      <c r="X78" s="206">
        <v>1.1499999999999999</v>
      </c>
      <c r="Y78" s="206">
        <v>0</v>
      </c>
      <c r="Z78" s="206">
        <v>2.97</v>
      </c>
      <c r="AA78" s="206">
        <v>1.06</v>
      </c>
      <c r="AB78" s="206">
        <v>0</v>
      </c>
      <c r="AC78" s="206">
        <v>17.57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11.27</v>
      </c>
      <c r="J79" s="206">
        <v>1.68</v>
      </c>
      <c r="K79" s="206">
        <v>0.18</v>
      </c>
      <c r="L79" s="206">
        <v>197.15</v>
      </c>
      <c r="M79" s="206">
        <v>1.08</v>
      </c>
      <c r="N79" s="206">
        <v>1.39</v>
      </c>
      <c r="O79" s="206">
        <v>0</v>
      </c>
      <c r="P79" s="206">
        <v>1.61</v>
      </c>
      <c r="Q79" s="206">
        <v>0.26</v>
      </c>
      <c r="R79" s="206">
        <v>0.25</v>
      </c>
      <c r="S79" s="206">
        <v>0.08</v>
      </c>
      <c r="T79" s="206">
        <v>1.41</v>
      </c>
      <c r="U79" s="206">
        <v>0.76</v>
      </c>
      <c r="V79" s="206">
        <v>2.8</v>
      </c>
      <c r="W79" s="206">
        <v>0.39</v>
      </c>
      <c r="X79" s="206">
        <v>1.1499999999999999</v>
      </c>
      <c r="Y79" s="206">
        <v>0</v>
      </c>
      <c r="Z79" s="206">
        <v>2.97</v>
      </c>
      <c r="AA79" s="206">
        <v>1.06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11.27</v>
      </c>
      <c r="J80" s="206">
        <v>1.68</v>
      </c>
      <c r="K80" s="206">
        <v>0.18</v>
      </c>
      <c r="L80" s="206">
        <v>197.15</v>
      </c>
      <c r="M80" s="206">
        <v>1.08</v>
      </c>
      <c r="N80" s="206">
        <v>1.39</v>
      </c>
      <c r="O80" s="206">
        <v>0</v>
      </c>
      <c r="P80" s="206">
        <v>1.61</v>
      </c>
      <c r="Q80" s="206">
        <v>0.26</v>
      </c>
      <c r="R80" s="206">
        <v>0.25</v>
      </c>
      <c r="S80" s="206">
        <v>0.08</v>
      </c>
      <c r="T80" s="206">
        <v>1.41</v>
      </c>
      <c r="U80" s="206">
        <v>0.76</v>
      </c>
      <c r="V80" s="206">
        <v>2.8</v>
      </c>
      <c r="W80" s="206">
        <v>0.39</v>
      </c>
      <c r="X80" s="206">
        <v>1.1499999999999999</v>
      </c>
      <c r="Y80" s="206">
        <v>0</v>
      </c>
      <c r="Z80" s="206">
        <v>2.97</v>
      </c>
      <c r="AA80" s="206">
        <v>1.06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10.66</v>
      </c>
      <c r="H81" s="206">
        <v>0</v>
      </c>
      <c r="I81" s="206">
        <v>11.27</v>
      </c>
      <c r="J81" s="206">
        <v>1.68</v>
      </c>
      <c r="K81" s="206">
        <v>0.18</v>
      </c>
      <c r="L81" s="206">
        <v>197.15</v>
      </c>
      <c r="M81" s="206">
        <v>1.08</v>
      </c>
      <c r="N81" s="206">
        <v>1.39</v>
      </c>
      <c r="O81" s="206">
        <v>0</v>
      </c>
      <c r="P81" s="206">
        <v>1.61</v>
      </c>
      <c r="Q81" s="206">
        <v>0.26</v>
      </c>
      <c r="R81" s="206">
        <v>0.25</v>
      </c>
      <c r="S81" s="206">
        <v>0.08</v>
      </c>
      <c r="T81" s="206">
        <v>1.41</v>
      </c>
      <c r="U81" s="206">
        <v>0.76</v>
      </c>
      <c r="V81" s="206">
        <v>2.8</v>
      </c>
      <c r="W81" s="206">
        <v>0.39</v>
      </c>
      <c r="X81" s="206">
        <v>1.1499999999999999</v>
      </c>
      <c r="Y81" s="206">
        <v>0</v>
      </c>
      <c r="Z81" s="206">
        <v>2.97</v>
      </c>
      <c r="AA81" s="206">
        <v>1.06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10.89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10.66</v>
      </c>
      <c r="H82" s="206">
        <v>0</v>
      </c>
      <c r="I82" s="206">
        <v>11.27</v>
      </c>
      <c r="J82" s="206">
        <v>1.68</v>
      </c>
      <c r="K82" s="206">
        <v>0.18</v>
      </c>
      <c r="L82" s="206">
        <v>197.15</v>
      </c>
      <c r="M82" s="206">
        <v>1.08</v>
      </c>
      <c r="N82" s="206">
        <v>1.39</v>
      </c>
      <c r="O82" s="206">
        <v>0</v>
      </c>
      <c r="P82" s="206">
        <v>1.61</v>
      </c>
      <c r="Q82" s="206">
        <v>0.26</v>
      </c>
      <c r="R82" s="206">
        <v>0.25</v>
      </c>
      <c r="S82" s="206">
        <v>0.08</v>
      </c>
      <c r="T82" s="206">
        <v>1.41</v>
      </c>
      <c r="U82" s="206">
        <v>0.76</v>
      </c>
      <c r="V82" s="206">
        <v>2.8</v>
      </c>
      <c r="W82" s="206">
        <v>0.39</v>
      </c>
      <c r="X82" s="206">
        <v>1.1499999999999999</v>
      </c>
      <c r="Y82" s="206">
        <v>0</v>
      </c>
      <c r="Z82" s="206">
        <v>2.97</v>
      </c>
      <c r="AA82" s="206">
        <v>1.06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10.89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10.66</v>
      </c>
      <c r="H83" s="206">
        <v>0</v>
      </c>
      <c r="I83" s="206">
        <v>26.91</v>
      </c>
      <c r="J83" s="206">
        <v>0</v>
      </c>
      <c r="K83" s="206">
        <v>0.09</v>
      </c>
      <c r="L83" s="206">
        <v>197.14</v>
      </c>
      <c r="M83" s="206">
        <v>1.08</v>
      </c>
      <c r="N83" s="206">
        <v>1.39</v>
      </c>
      <c r="O83" s="206">
        <v>0</v>
      </c>
      <c r="P83" s="206">
        <v>1.61</v>
      </c>
      <c r="Q83" s="206">
        <v>0.12</v>
      </c>
      <c r="R83" s="206">
        <v>0.25</v>
      </c>
      <c r="S83" s="206">
        <v>0</v>
      </c>
      <c r="T83" s="206">
        <v>1.41</v>
      </c>
      <c r="U83" s="206">
        <v>0.76</v>
      </c>
      <c r="V83" s="206">
        <v>2.33</v>
      </c>
      <c r="W83" s="206">
        <v>0.39</v>
      </c>
      <c r="X83" s="206">
        <v>1.1499999999999999</v>
      </c>
      <c r="Y83" s="206">
        <v>0</v>
      </c>
      <c r="Z83" s="206">
        <v>2.97</v>
      </c>
      <c r="AA83" s="206">
        <v>1.06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10.89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10.66</v>
      </c>
      <c r="H84" s="206">
        <v>0</v>
      </c>
      <c r="I84" s="206">
        <v>26.91</v>
      </c>
      <c r="J84" s="206">
        <v>0</v>
      </c>
      <c r="K84" s="206">
        <v>0.18</v>
      </c>
      <c r="L84" s="206">
        <v>197.14</v>
      </c>
      <c r="M84" s="206">
        <v>1.08</v>
      </c>
      <c r="N84" s="206">
        <v>1.39</v>
      </c>
      <c r="O84" s="206">
        <v>0</v>
      </c>
      <c r="P84" s="206">
        <v>1.61</v>
      </c>
      <c r="Q84" s="206">
        <v>6.7</v>
      </c>
      <c r="R84" s="206">
        <v>0.25</v>
      </c>
      <c r="S84" s="206">
        <v>0</v>
      </c>
      <c r="T84" s="206">
        <v>1.41</v>
      </c>
      <c r="U84" s="206">
        <v>0.76</v>
      </c>
      <c r="V84" s="206">
        <v>2.33</v>
      </c>
      <c r="W84" s="206">
        <v>0.39</v>
      </c>
      <c r="X84" s="206">
        <v>1.1499999999999999</v>
      </c>
      <c r="Y84" s="206">
        <v>0</v>
      </c>
      <c r="Z84" s="206">
        <v>2.97</v>
      </c>
      <c r="AA84" s="206">
        <v>1.06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10.89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10.66</v>
      </c>
      <c r="H85" s="206">
        <v>0</v>
      </c>
      <c r="I85" s="206">
        <v>26.91</v>
      </c>
      <c r="J85" s="206">
        <v>0</v>
      </c>
      <c r="K85" s="206">
        <v>0</v>
      </c>
      <c r="L85" s="206">
        <v>197.14</v>
      </c>
      <c r="M85" s="206">
        <v>1.08</v>
      </c>
      <c r="N85" s="206">
        <v>1.39</v>
      </c>
      <c r="O85" s="206">
        <v>0</v>
      </c>
      <c r="P85" s="206">
        <v>1.61</v>
      </c>
      <c r="Q85" s="206">
        <v>6.7</v>
      </c>
      <c r="R85" s="206">
        <v>0.25</v>
      </c>
      <c r="S85" s="206">
        <v>0</v>
      </c>
      <c r="T85" s="206">
        <v>1.41</v>
      </c>
      <c r="U85" s="206">
        <v>1.01</v>
      </c>
      <c r="V85" s="206">
        <v>2.13</v>
      </c>
      <c r="W85" s="206">
        <v>0.39</v>
      </c>
      <c r="X85" s="206">
        <v>1.1499999999999999</v>
      </c>
      <c r="Y85" s="206">
        <v>0</v>
      </c>
      <c r="Z85" s="206">
        <v>2.97</v>
      </c>
      <c r="AA85" s="206">
        <v>1.06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10.89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10.66</v>
      </c>
      <c r="H86" s="206">
        <v>0</v>
      </c>
      <c r="I86" s="206">
        <v>26.91</v>
      </c>
      <c r="J86" s="206">
        <v>0</v>
      </c>
      <c r="K86" s="206">
        <v>0.09</v>
      </c>
      <c r="L86" s="206">
        <v>235.62</v>
      </c>
      <c r="M86" s="206">
        <v>1.08</v>
      </c>
      <c r="N86" s="206">
        <v>1.39</v>
      </c>
      <c r="O86" s="206">
        <v>0</v>
      </c>
      <c r="P86" s="206">
        <v>1.61</v>
      </c>
      <c r="Q86" s="206">
        <v>6.7</v>
      </c>
      <c r="R86" s="206">
        <v>0.25</v>
      </c>
      <c r="S86" s="206">
        <v>0</v>
      </c>
      <c r="T86" s="206">
        <v>1.41</v>
      </c>
      <c r="U86" s="206">
        <v>0.91</v>
      </c>
      <c r="V86" s="206">
        <v>0.21</v>
      </c>
      <c r="W86" s="206">
        <v>0.39</v>
      </c>
      <c r="X86" s="206">
        <v>1.1499999999999999</v>
      </c>
      <c r="Y86" s="206">
        <v>0</v>
      </c>
      <c r="Z86" s="206">
        <v>2.97</v>
      </c>
      <c r="AA86" s="206">
        <v>1.06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10.89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10.66</v>
      </c>
      <c r="H87" s="206">
        <v>0</v>
      </c>
      <c r="I87" s="206">
        <v>26.91</v>
      </c>
      <c r="J87" s="206">
        <v>0</v>
      </c>
      <c r="K87" s="206">
        <v>0.12</v>
      </c>
      <c r="L87" s="206">
        <v>283.70999999999998</v>
      </c>
      <c r="M87" s="206">
        <v>1.08</v>
      </c>
      <c r="N87" s="206">
        <v>1.39</v>
      </c>
      <c r="O87" s="206">
        <v>0</v>
      </c>
      <c r="P87" s="206">
        <v>1.61</v>
      </c>
      <c r="Q87" s="206">
        <v>6.7</v>
      </c>
      <c r="R87" s="206">
        <v>0.25</v>
      </c>
      <c r="S87" s="206">
        <v>0</v>
      </c>
      <c r="T87" s="206">
        <v>1.41</v>
      </c>
      <c r="U87" s="206">
        <v>0.87</v>
      </c>
      <c r="V87" s="206">
        <v>0.21</v>
      </c>
      <c r="W87" s="206">
        <v>0</v>
      </c>
      <c r="X87" s="206">
        <v>0.85</v>
      </c>
      <c r="Y87" s="206">
        <v>0</v>
      </c>
      <c r="Z87" s="206">
        <v>2.97</v>
      </c>
      <c r="AA87" s="206">
        <v>1.06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10.89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10.66</v>
      </c>
      <c r="H88" s="206">
        <v>0</v>
      </c>
      <c r="I88" s="206">
        <v>26.91</v>
      </c>
      <c r="J88" s="206">
        <v>0</v>
      </c>
      <c r="K88" s="206">
        <v>0.05</v>
      </c>
      <c r="L88" s="206">
        <v>283.70999999999998</v>
      </c>
      <c r="M88" s="206">
        <v>1.08</v>
      </c>
      <c r="N88" s="206">
        <v>1.39</v>
      </c>
      <c r="O88" s="206">
        <v>0</v>
      </c>
      <c r="P88" s="206">
        <v>1.61</v>
      </c>
      <c r="Q88" s="206">
        <v>6.7</v>
      </c>
      <c r="R88" s="206">
        <v>0.25</v>
      </c>
      <c r="S88" s="206">
        <v>0</v>
      </c>
      <c r="T88" s="206">
        <v>1.41</v>
      </c>
      <c r="U88" s="206">
        <v>0.82</v>
      </c>
      <c r="V88" s="206">
        <v>0.21</v>
      </c>
      <c r="W88" s="206">
        <v>0</v>
      </c>
      <c r="X88" s="206">
        <v>1.1499999999999999</v>
      </c>
      <c r="Y88" s="206">
        <v>0</v>
      </c>
      <c r="Z88" s="206">
        <v>2.97</v>
      </c>
      <c r="AA88" s="206">
        <v>1.06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10.89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10.66</v>
      </c>
      <c r="H89" s="206">
        <v>0</v>
      </c>
      <c r="I89" s="206">
        <v>26.91</v>
      </c>
      <c r="J89" s="206">
        <v>0</v>
      </c>
      <c r="K89" s="206">
        <v>4.6900000000000004</v>
      </c>
      <c r="L89" s="206">
        <v>283.70999999999998</v>
      </c>
      <c r="M89" s="206">
        <v>1.08</v>
      </c>
      <c r="N89" s="206">
        <v>1.39</v>
      </c>
      <c r="O89" s="206">
        <v>0</v>
      </c>
      <c r="P89" s="206">
        <v>1.61</v>
      </c>
      <c r="Q89" s="206">
        <v>6.7</v>
      </c>
      <c r="R89" s="206">
        <v>4.58</v>
      </c>
      <c r="S89" s="206">
        <v>0.3</v>
      </c>
      <c r="T89" s="206">
        <v>1.41</v>
      </c>
      <c r="U89" s="206">
        <v>0.82</v>
      </c>
      <c r="V89" s="206">
        <v>3.57</v>
      </c>
      <c r="W89" s="206">
        <v>2.82</v>
      </c>
      <c r="X89" s="206">
        <v>22.48</v>
      </c>
      <c r="Y89" s="206">
        <v>0</v>
      </c>
      <c r="Z89" s="206">
        <v>2.97</v>
      </c>
      <c r="AA89" s="206">
        <v>1.06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10.89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10.66</v>
      </c>
      <c r="H90" s="206">
        <v>0</v>
      </c>
      <c r="I90" s="206">
        <v>26.91</v>
      </c>
      <c r="J90" s="206">
        <v>0</v>
      </c>
      <c r="K90" s="206">
        <v>4.6900000000000004</v>
      </c>
      <c r="L90" s="206">
        <v>283.70999999999998</v>
      </c>
      <c r="M90" s="206">
        <v>1.08</v>
      </c>
      <c r="N90" s="206">
        <v>1.39</v>
      </c>
      <c r="O90" s="206">
        <v>0</v>
      </c>
      <c r="P90" s="206">
        <v>1.61</v>
      </c>
      <c r="Q90" s="206">
        <v>6.7</v>
      </c>
      <c r="R90" s="206">
        <v>4.58</v>
      </c>
      <c r="S90" s="206">
        <v>0.3</v>
      </c>
      <c r="T90" s="206">
        <v>1.41</v>
      </c>
      <c r="U90" s="206">
        <v>0.82</v>
      </c>
      <c r="V90" s="206">
        <v>3.65</v>
      </c>
      <c r="W90" s="206">
        <v>3.86</v>
      </c>
      <c r="X90" s="206">
        <v>22.48</v>
      </c>
      <c r="Y90" s="206">
        <v>0</v>
      </c>
      <c r="Z90" s="206">
        <v>2.97</v>
      </c>
      <c r="AA90" s="206">
        <v>1.06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10.89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10.66</v>
      </c>
      <c r="H91" s="206">
        <v>0</v>
      </c>
      <c r="I91" s="206">
        <v>26.91</v>
      </c>
      <c r="J91" s="206">
        <v>0</v>
      </c>
      <c r="K91" s="206">
        <v>4.6900000000000004</v>
      </c>
      <c r="L91" s="206">
        <v>283.70999999999998</v>
      </c>
      <c r="M91" s="206">
        <v>1.08</v>
      </c>
      <c r="N91" s="206">
        <v>1.39</v>
      </c>
      <c r="O91" s="206">
        <v>0</v>
      </c>
      <c r="P91" s="206">
        <v>1.61</v>
      </c>
      <c r="Q91" s="206">
        <v>6.7</v>
      </c>
      <c r="R91" s="206">
        <v>4.58</v>
      </c>
      <c r="S91" s="206">
        <v>0.3</v>
      </c>
      <c r="T91" s="206">
        <v>1.41</v>
      </c>
      <c r="U91" s="206">
        <v>0.82</v>
      </c>
      <c r="V91" s="206">
        <v>3.65</v>
      </c>
      <c r="W91" s="206">
        <v>3.86</v>
      </c>
      <c r="X91" s="206">
        <v>22.48</v>
      </c>
      <c r="Y91" s="206">
        <v>0</v>
      </c>
      <c r="Z91" s="206">
        <v>2.97</v>
      </c>
      <c r="AA91" s="206">
        <v>19.98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10.89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10.66</v>
      </c>
      <c r="H92" s="206">
        <v>0</v>
      </c>
      <c r="I92" s="206">
        <v>26.91</v>
      </c>
      <c r="J92" s="206">
        <v>0</v>
      </c>
      <c r="K92" s="206">
        <v>2.5099999999999998</v>
      </c>
      <c r="L92" s="206">
        <v>283.70999999999998</v>
      </c>
      <c r="M92" s="206">
        <v>1.08</v>
      </c>
      <c r="N92" s="206">
        <v>1.39</v>
      </c>
      <c r="O92" s="206">
        <v>0</v>
      </c>
      <c r="P92" s="206">
        <v>1.61</v>
      </c>
      <c r="Q92" s="206">
        <v>6.7</v>
      </c>
      <c r="R92" s="206">
        <v>4.58</v>
      </c>
      <c r="S92" s="206">
        <v>0.3</v>
      </c>
      <c r="T92" s="206">
        <v>1.41</v>
      </c>
      <c r="U92" s="206">
        <v>0.82</v>
      </c>
      <c r="V92" s="206">
        <v>3.65</v>
      </c>
      <c r="W92" s="206">
        <v>3.86</v>
      </c>
      <c r="X92" s="206">
        <v>22.48</v>
      </c>
      <c r="Y92" s="206">
        <v>0</v>
      </c>
      <c r="Z92" s="206">
        <v>2.97</v>
      </c>
      <c r="AA92" s="206">
        <v>19.98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10.66</v>
      </c>
      <c r="H93" s="206">
        <v>0</v>
      </c>
      <c r="I93" s="206">
        <v>26.91</v>
      </c>
      <c r="J93" s="206">
        <v>0</v>
      </c>
      <c r="K93" s="206">
        <v>2.5099999999999998</v>
      </c>
      <c r="L93" s="206">
        <v>283.70999999999998</v>
      </c>
      <c r="M93" s="206">
        <v>1.08</v>
      </c>
      <c r="N93" s="206">
        <v>1.39</v>
      </c>
      <c r="O93" s="206">
        <v>0</v>
      </c>
      <c r="P93" s="206">
        <v>1.61</v>
      </c>
      <c r="Q93" s="206">
        <v>6.7</v>
      </c>
      <c r="R93" s="206">
        <v>4.58</v>
      </c>
      <c r="S93" s="206">
        <v>3.07</v>
      </c>
      <c r="T93" s="206">
        <v>1.41</v>
      </c>
      <c r="U93" s="206">
        <v>0.82</v>
      </c>
      <c r="V93" s="206">
        <v>3.65</v>
      </c>
      <c r="W93" s="206">
        <v>3.86</v>
      </c>
      <c r="X93" s="206">
        <v>22.48</v>
      </c>
      <c r="Y93" s="206">
        <v>0</v>
      </c>
      <c r="Z93" s="206">
        <v>2.97</v>
      </c>
      <c r="AA93" s="206">
        <v>19.98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10.66</v>
      </c>
      <c r="H94" s="206">
        <v>0</v>
      </c>
      <c r="I94" s="206">
        <v>26.91</v>
      </c>
      <c r="J94" s="206">
        <v>0</v>
      </c>
      <c r="K94" s="206">
        <v>2.5099999999999998</v>
      </c>
      <c r="L94" s="206">
        <v>283.70999999999998</v>
      </c>
      <c r="M94" s="206">
        <v>1.08</v>
      </c>
      <c r="N94" s="206">
        <v>1.39</v>
      </c>
      <c r="O94" s="206">
        <v>0</v>
      </c>
      <c r="P94" s="206">
        <v>1.61</v>
      </c>
      <c r="Q94" s="206">
        <v>6.7</v>
      </c>
      <c r="R94" s="206">
        <v>3.27</v>
      </c>
      <c r="S94" s="206">
        <v>2.93</v>
      </c>
      <c r="T94" s="206">
        <v>1.41</v>
      </c>
      <c r="U94" s="206">
        <v>0.82</v>
      </c>
      <c r="V94" s="206">
        <v>3.65</v>
      </c>
      <c r="W94" s="206">
        <v>3.86</v>
      </c>
      <c r="X94" s="206">
        <v>22.48</v>
      </c>
      <c r="Y94" s="206">
        <v>0</v>
      </c>
      <c r="Z94" s="206">
        <v>2.97</v>
      </c>
      <c r="AA94" s="206">
        <v>19.98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10.66</v>
      </c>
      <c r="H95" s="206">
        <v>0</v>
      </c>
      <c r="I95" s="206">
        <v>26.91</v>
      </c>
      <c r="J95" s="206">
        <v>0</v>
      </c>
      <c r="K95" s="206">
        <v>2.5099999999999998</v>
      </c>
      <c r="L95" s="206">
        <v>283.70999999999998</v>
      </c>
      <c r="M95" s="206">
        <v>1.08</v>
      </c>
      <c r="N95" s="206">
        <v>1.39</v>
      </c>
      <c r="O95" s="206">
        <v>0</v>
      </c>
      <c r="P95" s="206">
        <v>1.61</v>
      </c>
      <c r="Q95" s="206">
        <v>6.7</v>
      </c>
      <c r="R95" s="206">
        <v>3.27</v>
      </c>
      <c r="S95" s="206">
        <v>4.01</v>
      </c>
      <c r="T95" s="206">
        <v>1.41</v>
      </c>
      <c r="U95" s="206">
        <v>0.82</v>
      </c>
      <c r="V95" s="206">
        <v>3.57</v>
      </c>
      <c r="W95" s="206">
        <v>3.86</v>
      </c>
      <c r="X95" s="206">
        <v>22.48</v>
      </c>
      <c r="Y95" s="206">
        <v>0</v>
      </c>
      <c r="Z95" s="206">
        <v>2.97</v>
      </c>
      <c r="AA95" s="206">
        <v>19.98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10.66</v>
      </c>
      <c r="H96" s="206">
        <v>0</v>
      </c>
      <c r="I96" s="206">
        <v>26.91</v>
      </c>
      <c r="J96" s="206">
        <v>0</v>
      </c>
      <c r="K96" s="206">
        <v>2.5099999999999998</v>
      </c>
      <c r="L96" s="206">
        <v>283.70999999999998</v>
      </c>
      <c r="M96" s="206">
        <v>1.08</v>
      </c>
      <c r="N96" s="206">
        <v>1.39</v>
      </c>
      <c r="O96" s="206">
        <v>0</v>
      </c>
      <c r="P96" s="206">
        <v>1.61</v>
      </c>
      <c r="Q96" s="206">
        <v>6.7</v>
      </c>
      <c r="R96" s="206">
        <v>3.27</v>
      </c>
      <c r="S96" s="206">
        <v>4.01</v>
      </c>
      <c r="T96" s="206">
        <v>1.41</v>
      </c>
      <c r="U96" s="206">
        <v>0.82</v>
      </c>
      <c r="V96" s="206">
        <v>3.65</v>
      </c>
      <c r="W96" s="206">
        <v>3.86</v>
      </c>
      <c r="X96" s="206">
        <v>22.48</v>
      </c>
      <c r="Y96" s="206">
        <v>0</v>
      </c>
      <c r="Z96" s="206">
        <v>2.97</v>
      </c>
      <c r="AA96" s="206">
        <v>19.98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10.66</v>
      </c>
      <c r="H97" s="206">
        <v>0</v>
      </c>
      <c r="I97" s="206">
        <v>26.91</v>
      </c>
      <c r="J97" s="206">
        <v>0</v>
      </c>
      <c r="K97" s="206">
        <v>2.5099999999999998</v>
      </c>
      <c r="L97" s="206">
        <v>283.70999999999998</v>
      </c>
      <c r="M97" s="206">
        <v>1.08</v>
      </c>
      <c r="N97" s="206">
        <v>1.39</v>
      </c>
      <c r="O97" s="206">
        <v>0</v>
      </c>
      <c r="P97" s="206">
        <v>1.61</v>
      </c>
      <c r="Q97" s="206">
        <v>6.7</v>
      </c>
      <c r="R97" s="206">
        <v>3.27</v>
      </c>
      <c r="S97" s="206">
        <v>4.01</v>
      </c>
      <c r="T97" s="206">
        <v>1.41</v>
      </c>
      <c r="U97" s="206">
        <v>0.82</v>
      </c>
      <c r="V97" s="206">
        <v>3.65</v>
      </c>
      <c r="W97" s="206">
        <v>3.86</v>
      </c>
      <c r="X97" s="206">
        <v>22.48</v>
      </c>
      <c r="Y97" s="206">
        <v>0</v>
      </c>
      <c r="Z97" s="206">
        <v>51.72</v>
      </c>
      <c r="AA97" s="206">
        <v>19.98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10.66</v>
      </c>
      <c r="H98" s="206">
        <v>0</v>
      </c>
      <c r="I98" s="206">
        <v>26.91</v>
      </c>
      <c r="J98" s="206">
        <v>0</v>
      </c>
      <c r="K98" s="206">
        <v>2.5099999999999998</v>
      </c>
      <c r="L98" s="206">
        <v>283.70999999999998</v>
      </c>
      <c r="M98" s="206">
        <v>1.08</v>
      </c>
      <c r="N98" s="206">
        <v>1.39</v>
      </c>
      <c r="O98" s="206">
        <v>0</v>
      </c>
      <c r="P98" s="206">
        <v>1.61</v>
      </c>
      <c r="Q98" s="206">
        <v>6.7</v>
      </c>
      <c r="R98" s="206">
        <v>3.27</v>
      </c>
      <c r="S98" s="206">
        <v>4.01</v>
      </c>
      <c r="T98" s="206">
        <v>1.41</v>
      </c>
      <c r="U98" s="206">
        <v>0.82</v>
      </c>
      <c r="V98" s="206">
        <v>3.65</v>
      </c>
      <c r="W98" s="206">
        <v>3.86</v>
      </c>
      <c r="X98" s="206">
        <v>22.48</v>
      </c>
      <c r="Y98" s="206">
        <v>0</v>
      </c>
      <c r="Z98" s="206">
        <v>51.72</v>
      </c>
      <c r="AA98" s="206">
        <v>19.98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2.9382499999999992E-2</v>
      </c>
      <c r="E99">
        <f t="shared" si="0"/>
        <v>0</v>
      </c>
      <c r="F99">
        <f t="shared" si="0"/>
        <v>0</v>
      </c>
      <c r="G99">
        <f t="shared" si="0"/>
        <v>0.23085999999999987</v>
      </c>
      <c r="H99">
        <f t="shared" si="0"/>
        <v>0</v>
      </c>
      <c r="I99">
        <f t="shared" si="0"/>
        <v>0.57554499999999942</v>
      </c>
      <c r="J99">
        <f t="shared" si="0"/>
        <v>1.5309999999999999E-2</v>
      </c>
      <c r="K99">
        <f t="shared" si="0"/>
        <v>2.2692500000000001E-2</v>
      </c>
      <c r="L99">
        <f t="shared" si="0"/>
        <v>5.6452749999999972</v>
      </c>
      <c r="M99">
        <f t="shared" si="0"/>
        <v>2.5612499999999983E-2</v>
      </c>
      <c r="N99">
        <f t="shared" si="0"/>
        <v>3.3317499999999993E-2</v>
      </c>
      <c r="O99">
        <f t="shared" si="0"/>
        <v>0</v>
      </c>
      <c r="P99">
        <f t="shared" si="0"/>
        <v>3.6752500000000021E-2</v>
      </c>
      <c r="Q99">
        <f t="shared" si="0"/>
        <v>8.1674999999999873E-2</v>
      </c>
      <c r="R99">
        <f t="shared" si="0"/>
        <v>3.3469999999999993E-2</v>
      </c>
      <c r="S99">
        <f t="shared" si="0"/>
        <v>3.2250000000000008E-2</v>
      </c>
      <c r="T99">
        <f t="shared" si="0"/>
        <v>3.383999999999994E-2</v>
      </c>
      <c r="U99">
        <f t="shared" si="0"/>
        <v>1.9519999999999985E-2</v>
      </c>
      <c r="V99">
        <f t="shared" si="0"/>
        <v>6.648500000000003E-2</v>
      </c>
      <c r="W99">
        <f t="shared" si="0"/>
        <v>8.4774999999999864E-2</v>
      </c>
      <c r="X99">
        <f t="shared" si="0"/>
        <v>0.20928249999999973</v>
      </c>
      <c r="Y99">
        <f t="shared" si="0"/>
        <v>0</v>
      </c>
      <c r="Z99">
        <f t="shared" si="0"/>
        <v>0.38815500000000058</v>
      </c>
      <c r="AA99">
        <f t="shared" si="0"/>
        <v>0.17679999999999965</v>
      </c>
      <c r="AB99">
        <f t="shared" si="0"/>
        <v>0</v>
      </c>
      <c r="AC99">
        <f t="shared" si="0"/>
        <v>0.31240500000000004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0.17585749999999986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-8.891</v>
      </c>
      <c r="D26" s="124">
        <v>0</v>
      </c>
      <c r="E26" s="124">
        <v>0</v>
      </c>
      <c r="F26" s="124">
        <v>-12.109</v>
      </c>
      <c r="G26" s="124">
        <v>-21</v>
      </c>
      <c r="H26" s="118"/>
      <c r="I26" s="33">
        <v>24</v>
      </c>
      <c r="J26" s="124">
        <v>8.891</v>
      </c>
      <c r="K26" s="124">
        <v>0</v>
      </c>
      <c r="L26" s="124">
        <v>0</v>
      </c>
      <c r="M26" s="124">
        <v>0</v>
      </c>
      <c r="N26" s="124">
        <v>8.891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12.109</v>
      </c>
      <c r="AF26" s="124">
        <v>0</v>
      </c>
      <c r="AG26" s="124">
        <v>0</v>
      </c>
      <c r="AH26" s="124">
        <v>0</v>
      </c>
      <c r="AI26" s="124">
        <v>12.109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8.891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-8.891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12.109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-12.109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88.91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88.91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121.09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121.09</v>
      </c>
      <c r="DF26" s="123">
        <f t="shared" si="31"/>
        <v>21</v>
      </c>
      <c r="DG26" s="123">
        <f t="shared" si="32"/>
        <v>-8.891</v>
      </c>
      <c r="DH26" s="123">
        <f t="shared" si="33"/>
        <v>0</v>
      </c>
      <c r="DI26" s="123">
        <f t="shared" si="34"/>
        <v>0</v>
      </c>
      <c r="DJ26" s="123">
        <f t="shared" si="35"/>
        <v>-12.109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-5</v>
      </c>
      <c r="D27" s="124">
        <v>0</v>
      </c>
      <c r="E27" s="124">
        <v>0</v>
      </c>
      <c r="F27" s="124">
        <v>-67.063000000000002</v>
      </c>
      <c r="G27" s="124">
        <v>-72.063000000000002</v>
      </c>
      <c r="H27" s="118"/>
      <c r="I27" s="33">
        <v>25</v>
      </c>
      <c r="J27" s="124">
        <v>5</v>
      </c>
      <c r="K27" s="124">
        <v>0</v>
      </c>
      <c r="L27" s="124">
        <v>0</v>
      </c>
      <c r="M27" s="124">
        <v>0</v>
      </c>
      <c r="N27" s="124">
        <v>5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67.063000000000002</v>
      </c>
      <c r="AF27" s="124">
        <v>0</v>
      </c>
      <c r="AG27" s="124">
        <v>0</v>
      </c>
      <c r="AH27" s="124">
        <v>0</v>
      </c>
      <c r="AI27" s="124">
        <v>67.063000000000002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5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-5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67.063000000000002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-67.063000000000002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50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50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670.63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670.63</v>
      </c>
      <c r="DF27" s="123">
        <f t="shared" si="31"/>
        <v>72.063000000000002</v>
      </c>
      <c r="DG27" s="123">
        <f t="shared" si="32"/>
        <v>-5</v>
      </c>
      <c r="DH27" s="123">
        <f t="shared" si="33"/>
        <v>0</v>
      </c>
      <c r="DI27" s="123">
        <f t="shared" si="34"/>
        <v>0</v>
      </c>
      <c r="DJ27" s="123">
        <f t="shared" si="35"/>
        <v>-67.063000000000002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-21</v>
      </c>
      <c r="D28" s="124">
        <v>0</v>
      </c>
      <c r="E28" s="124">
        <v>0</v>
      </c>
      <c r="F28" s="124">
        <v>-41.972999999999999</v>
      </c>
      <c r="G28" s="124">
        <v>-62.972999999999999</v>
      </c>
      <c r="H28" s="118"/>
      <c r="I28" s="33">
        <v>26</v>
      </c>
      <c r="J28" s="124">
        <v>21</v>
      </c>
      <c r="K28" s="124">
        <v>0</v>
      </c>
      <c r="L28" s="124">
        <v>0</v>
      </c>
      <c r="M28" s="124">
        <v>0</v>
      </c>
      <c r="N28" s="124">
        <v>21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41.972999999999999</v>
      </c>
      <c r="AF28" s="124">
        <v>0</v>
      </c>
      <c r="AG28" s="124">
        <v>0</v>
      </c>
      <c r="AH28" s="124">
        <v>0</v>
      </c>
      <c r="AI28" s="124">
        <v>41.972999999999999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21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-21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41.972999999999999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-41.972999999999999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210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210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419.73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419.73</v>
      </c>
      <c r="DF28" s="123">
        <f t="shared" si="31"/>
        <v>62.972999999999999</v>
      </c>
      <c r="DG28" s="123">
        <f t="shared" si="32"/>
        <v>-21</v>
      </c>
      <c r="DH28" s="123">
        <f t="shared" si="33"/>
        <v>0</v>
      </c>
      <c r="DI28" s="123">
        <f t="shared" si="34"/>
        <v>0</v>
      </c>
      <c r="DJ28" s="123">
        <f t="shared" si="35"/>
        <v>-41.972999999999999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-22.911000000000001</v>
      </c>
      <c r="G31" s="124">
        <v>-22.911000000000001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22.911000000000001</v>
      </c>
      <c r="AF31" s="124">
        <v>0</v>
      </c>
      <c r="AG31" s="124">
        <v>0</v>
      </c>
      <c r="AH31" s="124">
        <v>0</v>
      </c>
      <c r="AI31" s="124">
        <v>22.911000000000001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22.911000000000001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-22.911000000000001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229.11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229.11</v>
      </c>
      <c r="DF31" s="123">
        <f t="shared" si="31"/>
        <v>22.911000000000001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-22.911000000000001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-36.353999999999999</v>
      </c>
      <c r="G32" s="124">
        <v>-36.353999999999999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36.353999999999999</v>
      </c>
      <c r="AF32" s="124">
        <v>0</v>
      </c>
      <c r="AG32" s="124">
        <v>0</v>
      </c>
      <c r="AH32" s="124">
        <v>0</v>
      </c>
      <c r="AI32" s="124">
        <v>36.353999999999999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36.353999999999999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-36.353999999999999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363.53999999999996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363.53999999999996</v>
      </c>
      <c r="DF32" s="123">
        <f t="shared" si="31"/>
        <v>36.353999999999999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-36.353999999999999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-27.637</v>
      </c>
      <c r="G33" s="124">
        <v>-27.637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27.637</v>
      </c>
      <c r="AF33" s="124">
        <v>0</v>
      </c>
      <c r="AG33" s="124">
        <v>0</v>
      </c>
      <c r="AH33" s="124">
        <v>0</v>
      </c>
      <c r="AI33" s="124">
        <v>27.637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27.637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-27.637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276.37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276.37</v>
      </c>
      <c r="DF33" s="123">
        <f t="shared" si="31"/>
        <v>27.637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-27.637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-15.217000000000001</v>
      </c>
      <c r="G34" s="124">
        <v>-15.217000000000001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15.217000000000001</v>
      </c>
      <c r="AF34" s="124">
        <v>0</v>
      </c>
      <c r="AG34" s="124">
        <v>0</v>
      </c>
      <c r="AH34" s="124">
        <v>0</v>
      </c>
      <c r="AI34" s="124">
        <v>15.217000000000001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15.217000000000001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-15.217000000000001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152.17000000000002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152.17000000000002</v>
      </c>
      <c r="DF34" s="123">
        <f t="shared" si="31"/>
        <v>15.217000000000001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-15.217000000000001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-1.782</v>
      </c>
      <c r="G35" s="124">
        <v>-1.782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1.782</v>
      </c>
      <c r="AF35" s="124">
        <v>0</v>
      </c>
      <c r="AG35" s="124">
        <v>0</v>
      </c>
      <c r="AH35" s="124">
        <v>0</v>
      </c>
      <c r="AI35" s="124">
        <v>1.782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1.782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-1.782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17.82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17.82</v>
      </c>
      <c r="DF35" s="123">
        <f t="shared" si="31"/>
        <v>1.782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-1.782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-12.686</v>
      </c>
      <c r="G36" s="124">
        <v>-12.686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12.686</v>
      </c>
      <c r="AF36" s="124">
        <v>0</v>
      </c>
      <c r="AG36" s="124">
        <v>0</v>
      </c>
      <c r="AH36" s="124">
        <v>0</v>
      </c>
      <c r="AI36" s="124">
        <v>12.686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12.686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-12.686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126.86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126.86</v>
      </c>
      <c r="DF36" s="123">
        <f t="shared" si="31"/>
        <v>12.686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-12.686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-39.832999999999998</v>
      </c>
      <c r="G37" s="124">
        <v>-39.832999999999998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39.832999999999998</v>
      </c>
      <c r="AF37" s="124">
        <v>0</v>
      </c>
      <c r="AG37" s="124">
        <v>0</v>
      </c>
      <c r="AH37" s="124">
        <v>0</v>
      </c>
      <c r="AI37" s="124">
        <v>39.832999999999998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39.832999999999998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-39.832999999999998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398.33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398.33</v>
      </c>
      <c r="DF37" s="123">
        <f t="shared" si="31"/>
        <v>39.832999999999998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-39.832999999999998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-57.238999999999997</v>
      </c>
      <c r="G38" s="124">
        <v>-57.238999999999997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57.238999999999997</v>
      </c>
      <c r="AF38" s="124">
        <v>0</v>
      </c>
      <c r="AG38" s="124">
        <v>0</v>
      </c>
      <c r="AH38" s="124">
        <v>0</v>
      </c>
      <c r="AI38" s="124">
        <v>57.238999999999997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57.238999999999997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-57.238999999999997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572.39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572.39</v>
      </c>
      <c r="DF38" s="123">
        <f t="shared" si="31"/>
        <v>57.238999999999997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-57.238999999999997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-38.713000000000001</v>
      </c>
      <c r="G39" s="124">
        <v>-38.713000000000001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38.713000000000001</v>
      </c>
      <c r="AF39" s="124">
        <v>0</v>
      </c>
      <c r="AG39" s="124">
        <v>0</v>
      </c>
      <c r="AH39" s="124">
        <v>0</v>
      </c>
      <c r="AI39" s="124">
        <v>38.713000000000001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38.713000000000001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-38.713000000000001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387.13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387.13</v>
      </c>
      <c r="DF39" s="123">
        <f t="shared" si="31"/>
        <v>38.713000000000001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-38.713000000000001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-0.54200000000000004</v>
      </c>
      <c r="D47" s="124">
        <v>0</v>
      </c>
      <c r="E47" s="124">
        <v>0</v>
      </c>
      <c r="F47" s="124">
        <v>0</v>
      </c>
      <c r="G47" s="124">
        <v>-0.54200000000000004</v>
      </c>
      <c r="H47" s="118"/>
      <c r="I47" s="33">
        <v>45</v>
      </c>
      <c r="J47" s="124">
        <v>0.54200000000000004</v>
      </c>
      <c r="K47" s="124">
        <v>0</v>
      </c>
      <c r="L47" s="124">
        <v>0</v>
      </c>
      <c r="M47" s="124">
        <v>0.45800000000000002</v>
      </c>
      <c r="N47" s="124">
        <v>1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-0.45800000000000002</v>
      </c>
      <c r="AG47" s="124">
        <v>0</v>
      </c>
      <c r="AH47" s="124">
        <v>0</v>
      </c>
      <c r="AI47" s="124">
        <v>-0.45800000000000002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0.54200000000000004</v>
      </c>
      <c r="AV47" s="125">
        <f t="shared" si="13"/>
        <v>0</v>
      </c>
      <c r="AW47" s="125">
        <f t="shared" si="13"/>
        <v>0</v>
      </c>
      <c r="AX47" s="125">
        <f t="shared" si="13"/>
        <v>0.45800000000000002</v>
      </c>
      <c r="AY47" s="125">
        <f t="shared" si="14"/>
        <v>-1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5.42</v>
      </c>
      <c r="CF47" s="122">
        <f t="shared" si="5"/>
        <v>0</v>
      </c>
      <c r="CG47" s="122">
        <f t="shared" si="5"/>
        <v>0</v>
      </c>
      <c r="CH47" s="122">
        <f t="shared" si="5"/>
        <v>4.58</v>
      </c>
      <c r="CI47" s="122">
        <f t="shared" si="24"/>
        <v>10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0.54200000000000004</v>
      </c>
      <c r="DG47" s="123">
        <f t="shared" si="32"/>
        <v>-1</v>
      </c>
      <c r="DH47" s="123">
        <f t="shared" si="33"/>
        <v>0</v>
      </c>
      <c r="DI47" s="123">
        <f t="shared" si="34"/>
        <v>0</v>
      </c>
      <c r="DJ47" s="123">
        <f t="shared" si="35"/>
        <v>0.45800000000000002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-5.9660000000000002</v>
      </c>
      <c r="D48" s="124">
        <v>0</v>
      </c>
      <c r="E48" s="124">
        <v>0</v>
      </c>
      <c r="F48" s="124">
        <v>0</v>
      </c>
      <c r="G48" s="124">
        <v>-5.9660000000000002</v>
      </c>
      <c r="H48" s="118"/>
      <c r="I48" s="33">
        <v>46</v>
      </c>
      <c r="J48" s="124">
        <v>5.9660000000000002</v>
      </c>
      <c r="K48" s="124">
        <v>0</v>
      </c>
      <c r="L48" s="124">
        <v>0</v>
      </c>
      <c r="M48" s="124">
        <v>5.0339999999999998</v>
      </c>
      <c r="N48" s="124">
        <v>11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-5.0339999999999998</v>
      </c>
      <c r="AG48" s="124">
        <v>0</v>
      </c>
      <c r="AH48" s="124">
        <v>0</v>
      </c>
      <c r="AI48" s="124">
        <v>-5.0339999999999998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5.9660000000000002</v>
      </c>
      <c r="AV48" s="125">
        <f t="shared" si="13"/>
        <v>0</v>
      </c>
      <c r="AW48" s="125">
        <f t="shared" si="13"/>
        <v>0</v>
      </c>
      <c r="AX48" s="125">
        <f t="shared" si="13"/>
        <v>5.0339999999999998</v>
      </c>
      <c r="AY48" s="125">
        <f t="shared" si="14"/>
        <v>-11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59.660000000000004</v>
      </c>
      <c r="CF48" s="122">
        <f t="shared" si="5"/>
        <v>0</v>
      </c>
      <c r="CG48" s="122">
        <f t="shared" si="5"/>
        <v>0</v>
      </c>
      <c r="CH48" s="122">
        <f t="shared" si="5"/>
        <v>50.339999999999996</v>
      </c>
      <c r="CI48" s="122">
        <f t="shared" si="24"/>
        <v>110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5.9660000000000002</v>
      </c>
      <c r="DG48" s="123">
        <f t="shared" si="32"/>
        <v>-11</v>
      </c>
      <c r="DH48" s="123">
        <f t="shared" si="33"/>
        <v>0</v>
      </c>
      <c r="DI48" s="123">
        <f t="shared" si="34"/>
        <v>0</v>
      </c>
      <c r="DJ48" s="123">
        <f t="shared" si="35"/>
        <v>5.0339999999999998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-10.081</v>
      </c>
      <c r="D49" s="124">
        <v>0</v>
      </c>
      <c r="E49" s="124">
        <v>0</v>
      </c>
      <c r="F49" s="124">
        <v>0</v>
      </c>
      <c r="G49" s="124">
        <v>-10.081</v>
      </c>
      <c r="H49" s="118"/>
      <c r="I49" s="33">
        <v>47</v>
      </c>
      <c r="J49" s="124">
        <v>10.081</v>
      </c>
      <c r="K49" s="124">
        <v>0</v>
      </c>
      <c r="L49" s="124">
        <v>0</v>
      </c>
      <c r="M49" s="124">
        <v>5.9189999999999996</v>
      </c>
      <c r="N49" s="124">
        <v>16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-5.9189999999999996</v>
      </c>
      <c r="AG49" s="124">
        <v>0</v>
      </c>
      <c r="AH49" s="124">
        <v>0</v>
      </c>
      <c r="AI49" s="124">
        <v>-5.9189999999999996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10.081</v>
      </c>
      <c r="AV49" s="125">
        <f t="shared" si="13"/>
        <v>0</v>
      </c>
      <c r="AW49" s="125">
        <f t="shared" si="13"/>
        <v>0</v>
      </c>
      <c r="AX49" s="125">
        <f t="shared" si="13"/>
        <v>5.9189999999999996</v>
      </c>
      <c r="AY49" s="125">
        <f t="shared" si="14"/>
        <v>-16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100.81</v>
      </c>
      <c r="CF49" s="122">
        <f t="shared" si="5"/>
        <v>0</v>
      </c>
      <c r="CG49" s="122">
        <f t="shared" si="5"/>
        <v>0</v>
      </c>
      <c r="CH49" s="122">
        <f t="shared" si="5"/>
        <v>59.19</v>
      </c>
      <c r="CI49" s="122">
        <f t="shared" si="24"/>
        <v>160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10.081</v>
      </c>
      <c r="DG49" s="123">
        <f t="shared" si="32"/>
        <v>-16</v>
      </c>
      <c r="DH49" s="123">
        <f t="shared" si="33"/>
        <v>0</v>
      </c>
      <c r="DI49" s="123">
        <f t="shared" si="34"/>
        <v>0</v>
      </c>
      <c r="DJ49" s="123">
        <f t="shared" si="35"/>
        <v>5.9189999999999996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-26</v>
      </c>
      <c r="D50" s="124">
        <v>0</v>
      </c>
      <c r="E50" s="124">
        <v>0</v>
      </c>
      <c r="F50" s="124">
        <v>0</v>
      </c>
      <c r="G50" s="124">
        <v>-26</v>
      </c>
      <c r="H50" s="118"/>
      <c r="I50" s="33">
        <v>48</v>
      </c>
      <c r="J50" s="124">
        <v>26</v>
      </c>
      <c r="K50" s="124">
        <v>0</v>
      </c>
      <c r="L50" s="124">
        <v>0</v>
      </c>
      <c r="M50" s="124">
        <v>0</v>
      </c>
      <c r="N50" s="124">
        <v>26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26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-26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260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260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26</v>
      </c>
      <c r="DG50" s="123">
        <f t="shared" si="32"/>
        <v>-26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-5</v>
      </c>
      <c r="D51" s="124">
        <v>0</v>
      </c>
      <c r="E51" s="124">
        <v>0</v>
      </c>
      <c r="F51" s="124">
        <v>0</v>
      </c>
      <c r="G51" s="124">
        <v>-5</v>
      </c>
      <c r="H51" s="118"/>
      <c r="I51" s="33">
        <v>49</v>
      </c>
      <c r="J51" s="124">
        <v>5</v>
      </c>
      <c r="K51" s="124">
        <v>0</v>
      </c>
      <c r="L51" s="124">
        <v>0</v>
      </c>
      <c r="M51" s="124">
        <v>0</v>
      </c>
      <c r="N51" s="124">
        <v>5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5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-5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50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50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5</v>
      </c>
      <c r="DG51" s="123">
        <f t="shared" si="32"/>
        <v>-5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-20</v>
      </c>
      <c r="D54" s="124">
        <v>0</v>
      </c>
      <c r="E54" s="124">
        <v>0</v>
      </c>
      <c r="F54" s="124">
        <v>0</v>
      </c>
      <c r="G54" s="124">
        <v>-20</v>
      </c>
      <c r="H54" s="118"/>
      <c r="I54" s="33">
        <v>52</v>
      </c>
      <c r="J54" s="124">
        <v>20</v>
      </c>
      <c r="K54" s="124">
        <v>0</v>
      </c>
      <c r="L54" s="124">
        <v>0</v>
      </c>
      <c r="M54" s="124">
        <v>0</v>
      </c>
      <c r="N54" s="124">
        <v>20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20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-20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200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200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20</v>
      </c>
      <c r="DG54" s="123">
        <f t="shared" si="32"/>
        <v>-20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-5</v>
      </c>
      <c r="D56" s="124">
        <v>0</v>
      </c>
      <c r="E56" s="124">
        <v>0</v>
      </c>
      <c r="F56" s="124">
        <v>0</v>
      </c>
      <c r="G56" s="124">
        <v>-5</v>
      </c>
      <c r="H56" s="118"/>
      <c r="I56" s="33">
        <v>54</v>
      </c>
      <c r="J56" s="124">
        <v>5</v>
      </c>
      <c r="K56" s="124">
        <v>0</v>
      </c>
      <c r="L56" s="124">
        <v>0</v>
      </c>
      <c r="M56" s="124">
        <v>0</v>
      </c>
      <c r="N56" s="124">
        <v>5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5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-5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50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50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5</v>
      </c>
      <c r="DG56" s="123">
        <f t="shared" si="32"/>
        <v>-5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-10</v>
      </c>
      <c r="D57" s="124">
        <v>0</v>
      </c>
      <c r="E57" s="124">
        <v>0</v>
      </c>
      <c r="F57" s="124">
        <v>0</v>
      </c>
      <c r="G57" s="124">
        <v>-10</v>
      </c>
      <c r="H57" s="118"/>
      <c r="I57" s="33">
        <v>55</v>
      </c>
      <c r="J57" s="124">
        <v>10</v>
      </c>
      <c r="K57" s="124">
        <v>0</v>
      </c>
      <c r="L57" s="124">
        <v>0</v>
      </c>
      <c r="M57" s="124">
        <v>0</v>
      </c>
      <c r="N57" s="124">
        <v>10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10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-10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100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100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10</v>
      </c>
      <c r="DG57" s="123">
        <f t="shared" si="32"/>
        <v>-10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-7</v>
      </c>
      <c r="D58" s="124">
        <v>0</v>
      </c>
      <c r="E58" s="124">
        <v>0</v>
      </c>
      <c r="F58" s="124">
        <v>0</v>
      </c>
      <c r="G58" s="124">
        <v>-7</v>
      </c>
      <c r="H58" s="118"/>
      <c r="I58" s="33">
        <v>56</v>
      </c>
      <c r="J58" s="124">
        <v>7</v>
      </c>
      <c r="K58" s="124">
        <v>0</v>
      </c>
      <c r="L58" s="124">
        <v>0</v>
      </c>
      <c r="M58" s="124">
        <v>0</v>
      </c>
      <c r="N58" s="124">
        <v>7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7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-7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70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70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7</v>
      </c>
      <c r="DG58" s="123">
        <f t="shared" si="32"/>
        <v>-7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-10</v>
      </c>
      <c r="D59" s="124">
        <v>0</v>
      </c>
      <c r="E59" s="124">
        <v>0</v>
      </c>
      <c r="F59" s="124">
        <v>0</v>
      </c>
      <c r="G59" s="124">
        <v>-10</v>
      </c>
      <c r="H59" s="118"/>
      <c r="I59" s="33">
        <v>57</v>
      </c>
      <c r="J59" s="124">
        <v>10</v>
      </c>
      <c r="K59" s="124">
        <v>0</v>
      </c>
      <c r="L59" s="124">
        <v>0</v>
      </c>
      <c r="M59" s="124">
        <v>0</v>
      </c>
      <c r="N59" s="124">
        <v>10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10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-10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100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100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10</v>
      </c>
      <c r="DG59" s="123">
        <f t="shared" si="32"/>
        <v>-10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-8</v>
      </c>
      <c r="D60" s="124">
        <v>0</v>
      </c>
      <c r="E60" s="124">
        <v>0</v>
      </c>
      <c r="F60" s="124">
        <v>0</v>
      </c>
      <c r="G60" s="124">
        <v>-8</v>
      </c>
      <c r="H60" s="118"/>
      <c r="I60" s="33">
        <v>58</v>
      </c>
      <c r="J60" s="124">
        <v>8</v>
      </c>
      <c r="K60" s="124">
        <v>0</v>
      </c>
      <c r="L60" s="124">
        <v>0</v>
      </c>
      <c r="M60" s="124">
        <v>0</v>
      </c>
      <c r="N60" s="124">
        <v>8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8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-8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80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80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8</v>
      </c>
      <c r="DG60" s="123">
        <f t="shared" si="32"/>
        <v>-8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-6</v>
      </c>
      <c r="D62" s="124">
        <v>0</v>
      </c>
      <c r="E62" s="124">
        <v>0</v>
      </c>
      <c r="F62" s="124">
        <v>0</v>
      </c>
      <c r="G62" s="124">
        <v>-6</v>
      </c>
      <c r="H62" s="118"/>
      <c r="I62" s="33">
        <v>60</v>
      </c>
      <c r="J62" s="124">
        <v>6</v>
      </c>
      <c r="K62" s="124">
        <v>0</v>
      </c>
      <c r="L62" s="124">
        <v>0</v>
      </c>
      <c r="M62" s="124">
        <v>0</v>
      </c>
      <c r="N62" s="124">
        <v>6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6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-6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60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60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6</v>
      </c>
      <c r="DG62" s="123">
        <f t="shared" si="32"/>
        <v>-6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-12</v>
      </c>
      <c r="D63" s="124">
        <v>0</v>
      </c>
      <c r="E63" s="124">
        <v>0</v>
      </c>
      <c r="F63" s="124">
        <v>0</v>
      </c>
      <c r="G63" s="124">
        <v>-12</v>
      </c>
      <c r="H63" s="118"/>
      <c r="I63" s="33">
        <v>61</v>
      </c>
      <c r="J63" s="124">
        <v>12</v>
      </c>
      <c r="K63" s="124">
        <v>0</v>
      </c>
      <c r="L63" s="124">
        <v>0</v>
      </c>
      <c r="M63" s="124">
        <v>0</v>
      </c>
      <c r="N63" s="124">
        <v>12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12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-12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120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120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12</v>
      </c>
      <c r="DG63" s="123">
        <f t="shared" si="32"/>
        <v>-12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-30</v>
      </c>
      <c r="D64" s="124">
        <v>0</v>
      </c>
      <c r="E64" s="124">
        <v>0</v>
      </c>
      <c r="F64" s="124">
        <v>0</v>
      </c>
      <c r="G64" s="124">
        <v>-30</v>
      </c>
      <c r="H64" s="118"/>
      <c r="I64" s="33">
        <v>62</v>
      </c>
      <c r="J64" s="124">
        <v>30</v>
      </c>
      <c r="K64" s="124">
        <v>0</v>
      </c>
      <c r="L64" s="124">
        <v>0</v>
      </c>
      <c r="M64" s="124">
        <v>0</v>
      </c>
      <c r="N64" s="124">
        <v>30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30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-30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300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300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30</v>
      </c>
      <c r="DG64" s="123">
        <f t="shared" si="32"/>
        <v>-30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-76</v>
      </c>
      <c r="D65" s="124">
        <v>0</v>
      </c>
      <c r="E65" s="124">
        <v>0</v>
      </c>
      <c r="F65" s="124">
        <v>0</v>
      </c>
      <c r="G65" s="124">
        <v>-76</v>
      </c>
      <c r="H65" s="118"/>
      <c r="I65" s="33">
        <v>63</v>
      </c>
      <c r="J65" s="124">
        <v>76</v>
      </c>
      <c r="K65" s="124">
        <v>0</v>
      </c>
      <c r="L65" s="124">
        <v>0</v>
      </c>
      <c r="M65" s="124">
        <v>0</v>
      </c>
      <c r="N65" s="124">
        <v>76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76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-76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760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760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76</v>
      </c>
      <c r="DG65" s="123">
        <f t="shared" si="32"/>
        <v>-76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-66</v>
      </c>
      <c r="D66" s="124">
        <v>0</v>
      </c>
      <c r="E66" s="124">
        <v>0</v>
      </c>
      <c r="F66" s="124">
        <v>0</v>
      </c>
      <c r="G66" s="124">
        <v>-66</v>
      </c>
      <c r="H66" s="118"/>
      <c r="I66" s="33">
        <v>64</v>
      </c>
      <c r="J66" s="124">
        <v>66</v>
      </c>
      <c r="K66" s="124">
        <v>0</v>
      </c>
      <c r="L66" s="124">
        <v>0</v>
      </c>
      <c r="M66" s="124">
        <v>0</v>
      </c>
      <c r="N66" s="124">
        <v>66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66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-66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660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660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66</v>
      </c>
      <c r="DG66" s="123">
        <f t="shared" si="32"/>
        <v>-66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-26</v>
      </c>
      <c r="D67" s="124">
        <v>0</v>
      </c>
      <c r="E67" s="124">
        <v>0</v>
      </c>
      <c r="F67" s="124">
        <v>0</v>
      </c>
      <c r="G67" s="124">
        <v>-26</v>
      </c>
      <c r="H67" s="118"/>
      <c r="I67" s="33">
        <v>65</v>
      </c>
      <c r="J67" s="124">
        <v>26</v>
      </c>
      <c r="K67" s="124">
        <v>0</v>
      </c>
      <c r="L67" s="124">
        <v>0</v>
      </c>
      <c r="M67" s="124">
        <v>0</v>
      </c>
      <c r="N67" s="124">
        <v>26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26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-26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260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260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26</v>
      </c>
      <c r="DG67" s="123">
        <f t="shared" si="32"/>
        <v>-26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-26</v>
      </c>
      <c r="D68" s="124">
        <v>0</v>
      </c>
      <c r="E68" s="124">
        <v>0</v>
      </c>
      <c r="F68" s="124">
        <v>0</v>
      </c>
      <c r="G68" s="124">
        <v>-26</v>
      </c>
      <c r="H68" s="118"/>
      <c r="I68" s="33">
        <v>66</v>
      </c>
      <c r="J68" s="124">
        <v>26</v>
      </c>
      <c r="K68" s="124">
        <v>0</v>
      </c>
      <c r="L68" s="124">
        <v>0</v>
      </c>
      <c r="M68" s="124">
        <v>0</v>
      </c>
      <c r="N68" s="124">
        <v>26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26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-26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260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260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26</v>
      </c>
      <c r="DG68" s="123">
        <f t="shared" ref="DG68:DG99" si="60">AY68+AN68+BC68+BJ68+BQ68</f>
        <v>-26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-16</v>
      </c>
      <c r="D69" s="124">
        <v>0</v>
      </c>
      <c r="E69" s="124">
        <v>0</v>
      </c>
      <c r="F69" s="124">
        <v>0</v>
      </c>
      <c r="G69" s="124">
        <v>-16</v>
      </c>
      <c r="H69" s="118"/>
      <c r="I69" s="33">
        <v>67</v>
      </c>
      <c r="J69" s="124">
        <v>16</v>
      </c>
      <c r="K69" s="124">
        <v>0</v>
      </c>
      <c r="L69" s="124">
        <v>0</v>
      </c>
      <c r="M69" s="124">
        <v>0</v>
      </c>
      <c r="N69" s="124">
        <v>16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16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-16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160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160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16</v>
      </c>
      <c r="DG69" s="123">
        <f t="shared" si="60"/>
        <v>-16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-6</v>
      </c>
      <c r="D75" s="124">
        <v>0</v>
      </c>
      <c r="E75" s="124">
        <v>0</v>
      </c>
      <c r="F75" s="124">
        <v>0</v>
      </c>
      <c r="G75" s="124">
        <v>-6</v>
      </c>
      <c r="H75" s="118"/>
      <c r="I75" s="33">
        <v>73</v>
      </c>
      <c r="J75" s="124">
        <v>6</v>
      </c>
      <c r="K75" s="124">
        <v>0</v>
      </c>
      <c r="L75" s="124">
        <v>0</v>
      </c>
      <c r="M75" s="124">
        <v>0</v>
      </c>
      <c r="N75" s="124">
        <v>6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6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-6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60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60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6</v>
      </c>
      <c r="DG75" s="123">
        <f t="shared" si="60"/>
        <v>-6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-21</v>
      </c>
      <c r="D76" s="124">
        <v>0</v>
      </c>
      <c r="E76" s="124">
        <v>0</v>
      </c>
      <c r="F76" s="124">
        <v>0</v>
      </c>
      <c r="G76" s="124">
        <v>-21</v>
      </c>
      <c r="H76" s="118"/>
      <c r="I76" s="33">
        <v>74</v>
      </c>
      <c r="J76" s="124">
        <v>21</v>
      </c>
      <c r="K76" s="124">
        <v>0</v>
      </c>
      <c r="L76" s="124">
        <v>0</v>
      </c>
      <c r="M76" s="124">
        <v>0</v>
      </c>
      <c r="N76" s="124">
        <v>21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21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-21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210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210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21</v>
      </c>
      <c r="DG76" s="123">
        <f t="shared" si="60"/>
        <v>-21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-29</v>
      </c>
      <c r="D77" s="124">
        <v>0</v>
      </c>
      <c r="E77" s="124">
        <v>0</v>
      </c>
      <c r="F77" s="124">
        <v>0</v>
      </c>
      <c r="G77" s="124">
        <v>-29</v>
      </c>
      <c r="H77" s="118"/>
      <c r="I77" s="33">
        <v>75</v>
      </c>
      <c r="J77" s="124">
        <v>29</v>
      </c>
      <c r="K77" s="124">
        <v>0</v>
      </c>
      <c r="L77" s="124">
        <v>0</v>
      </c>
      <c r="M77" s="124">
        <v>0</v>
      </c>
      <c r="N77" s="124">
        <v>29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29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-29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290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290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29</v>
      </c>
      <c r="DG77" s="123">
        <f t="shared" si="60"/>
        <v>-29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-15</v>
      </c>
      <c r="D78" s="124">
        <v>0</v>
      </c>
      <c r="E78" s="124">
        <v>0</v>
      </c>
      <c r="F78" s="124">
        <v>0</v>
      </c>
      <c r="G78" s="124">
        <v>-15</v>
      </c>
      <c r="H78" s="118"/>
      <c r="I78" s="33">
        <v>76</v>
      </c>
      <c r="J78" s="124">
        <v>15</v>
      </c>
      <c r="K78" s="124">
        <v>0</v>
      </c>
      <c r="L78" s="124">
        <v>0</v>
      </c>
      <c r="M78" s="124">
        <v>0</v>
      </c>
      <c r="N78" s="124">
        <v>15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15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-15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150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150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15</v>
      </c>
      <c r="DG78" s="123">
        <f t="shared" si="60"/>
        <v>-15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-23</v>
      </c>
      <c r="D79" s="124">
        <v>0</v>
      </c>
      <c r="E79" s="124">
        <v>0</v>
      </c>
      <c r="F79" s="124">
        <v>0</v>
      </c>
      <c r="G79" s="124">
        <v>-23</v>
      </c>
      <c r="H79" s="118"/>
      <c r="I79" s="33">
        <v>77</v>
      </c>
      <c r="J79" s="124">
        <v>23</v>
      </c>
      <c r="K79" s="124">
        <v>0</v>
      </c>
      <c r="L79" s="124">
        <v>0</v>
      </c>
      <c r="M79" s="124">
        <v>0</v>
      </c>
      <c r="N79" s="124">
        <v>23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23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-23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230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230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23</v>
      </c>
      <c r="DG79" s="123">
        <f t="shared" si="60"/>
        <v>-23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-26</v>
      </c>
      <c r="D80" s="124">
        <v>0</v>
      </c>
      <c r="E80" s="124">
        <v>0</v>
      </c>
      <c r="F80" s="124">
        <v>0</v>
      </c>
      <c r="G80" s="124">
        <v>-26</v>
      </c>
      <c r="H80" s="118"/>
      <c r="I80" s="33">
        <v>78</v>
      </c>
      <c r="J80" s="124">
        <v>26</v>
      </c>
      <c r="K80" s="124">
        <v>0</v>
      </c>
      <c r="L80" s="124">
        <v>0</v>
      </c>
      <c r="M80" s="124">
        <v>0</v>
      </c>
      <c r="N80" s="124">
        <v>26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26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-26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260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260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26</v>
      </c>
      <c r="DG80" s="123">
        <f t="shared" si="60"/>
        <v>-26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-31</v>
      </c>
      <c r="D81" s="124">
        <v>0</v>
      </c>
      <c r="E81" s="124">
        <v>0</v>
      </c>
      <c r="F81" s="124">
        <v>0</v>
      </c>
      <c r="G81" s="124">
        <v>-31</v>
      </c>
      <c r="H81" s="118"/>
      <c r="I81" s="33">
        <v>79</v>
      </c>
      <c r="J81" s="124">
        <v>31</v>
      </c>
      <c r="K81" s="124">
        <v>0</v>
      </c>
      <c r="L81" s="124">
        <v>0</v>
      </c>
      <c r="M81" s="124">
        <v>0</v>
      </c>
      <c r="N81" s="124">
        <v>31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31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-31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310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310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31</v>
      </c>
      <c r="DG81" s="123">
        <f t="shared" si="60"/>
        <v>-31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-36</v>
      </c>
      <c r="D82" s="124">
        <v>0</v>
      </c>
      <c r="E82" s="124">
        <v>0</v>
      </c>
      <c r="F82" s="124">
        <v>0</v>
      </c>
      <c r="G82" s="124">
        <v>-36</v>
      </c>
      <c r="H82" s="118"/>
      <c r="I82" s="33">
        <v>80</v>
      </c>
      <c r="J82" s="124">
        <v>36</v>
      </c>
      <c r="K82" s="124">
        <v>0</v>
      </c>
      <c r="L82" s="124">
        <v>0</v>
      </c>
      <c r="M82" s="124">
        <v>0</v>
      </c>
      <c r="N82" s="124">
        <v>36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36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-36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360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360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36</v>
      </c>
      <c r="DG82" s="123">
        <f t="shared" si="60"/>
        <v>-36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-76</v>
      </c>
      <c r="D83" s="124">
        <v>0</v>
      </c>
      <c r="E83" s="124">
        <v>0</v>
      </c>
      <c r="F83" s="124">
        <v>0</v>
      </c>
      <c r="G83" s="124">
        <v>-76</v>
      </c>
      <c r="H83" s="118"/>
      <c r="I83" s="33">
        <v>81</v>
      </c>
      <c r="J83" s="124">
        <v>76</v>
      </c>
      <c r="K83" s="124">
        <v>0</v>
      </c>
      <c r="L83" s="124">
        <v>0</v>
      </c>
      <c r="M83" s="124">
        <v>0</v>
      </c>
      <c r="N83" s="124">
        <v>76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76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-76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760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760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76</v>
      </c>
      <c r="DG83" s="123">
        <f t="shared" si="60"/>
        <v>-76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-50</v>
      </c>
      <c r="D84" s="124">
        <v>0</v>
      </c>
      <c r="E84" s="124">
        <v>0</v>
      </c>
      <c r="F84" s="124">
        <v>0</v>
      </c>
      <c r="G84" s="124">
        <v>-50</v>
      </c>
      <c r="H84" s="118"/>
      <c r="I84" s="33">
        <v>82</v>
      </c>
      <c r="J84" s="124">
        <v>50</v>
      </c>
      <c r="K84" s="124">
        <v>0</v>
      </c>
      <c r="L84" s="124">
        <v>0</v>
      </c>
      <c r="M84" s="124">
        <v>0</v>
      </c>
      <c r="N84" s="124">
        <v>50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50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-50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500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500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50</v>
      </c>
      <c r="DG84" s="123">
        <f t="shared" si="60"/>
        <v>-50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-50</v>
      </c>
      <c r="D85" s="124">
        <v>0</v>
      </c>
      <c r="E85" s="124">
        <v>0</v>
      </c>
      <c r="F85" s="124">
        <v>0</v>
      </c>
      <c r="G85" s="124">
        <v>-50</v>
      </c>
      <c r="H85" s="118"/>
      <c r="I85" s="33">
        <v>83</v>
      </c>
      <c r="J85" s="124">
        <v>50</v>
      </c>
      <c r="K85" s="124">
        <v>0</v>
      </c>
      <c r="L85" s="124">
        <v>0</v>
      </c>
      <c r="M85" s="124">
        <v>0</v>
      </c>
      <c r="N85" s="124">
        <v>50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50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-50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500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500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50</v>
      </c>
      <c r="DG85" s="123">
        <f t="shared" si="60"/>
        <v>-50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-65</v>
      </c>
      <c r="D86" s="124">
        <v>0</v>
      </c>
      <c r="E86" s="124">
        <v>0</v>
      </c>
      <c r="F86" s="124">
        <v>0</v>
      </c>
      <c r="G86" s="124">
        <v>-65</v>
      </c>
      <c r="H86" s="118"/>
      <c r="I86" s="33">
        <v>84</v>
      </c>
      <c r="J86" s="124">
        <v>65</v>
      </c>
      <c r="K86" s="124">
        <v>0</v>
      </c>
      <c r="L86" s="124">
        <v>0</v>
      </c>
      <c r="M86" s="124">
        <v>0</v>
      </c>
      <c r="N86" s="124">
        <v>65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65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-65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650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650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65</v>
      </c>
      <c r="DG86" s="123">
        <f t="shared" si="60"/>
        <v>-65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-60</v>
      </c>
      <c r="D87" s="124">
        <v>0</v>
      </c>
      <c r="E87" s="124">
        <v>0</v>
      </c>
      <c r="F87" s="124">
        <v>0</v>
      </c>
      <c r="G87" s="124">
        <v>-60</v>
      </c>
      <c r="H87" s="118"/>
      <c r="I87" s="33">
        <v>85</v>
      </c>
      <c r="J87" s="124">
        <v>60</v>
      </c>
      <c r="K87" s="124">
        <v>0</v>
      </c>
      <c r="L87" s="124">
        <v>0</v>
      </c>
      <c r="M87" s="124">
        <v>0</v>
      </c>
      <c r="N87" s="124">
        <v>60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60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-60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600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600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60</v>
      </c>
      <c r="DG87" s="123">
        <f t="shared" si="60"/>
        <v>-60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-70</v>
      </c>
      <c r="D88" s="124">
        <v>0</v>
      </c>
      <c r="E88" s="124">
        <v>0</v>
      </c>
      <c r="F88" s="124">
        <v>0</v>
      </c>
      <c r="G88" s="124">
        <v>-70</v>
      </c>
      <c r="H88" s="118"/>
      <c r="I88" s="33">
        <v>86</v>
      </c>
      <c r="J88" s="124">
        <v>70</v>
      </c>
      <c r="K88" s="124">
        <v>0</v>
      </c>
      <c r="L88" s="124">
        <v>0</v>
      </c>
      <c r="M88" s="124">
        <v>0</v>
      </c>
      <c r="N88" s="124">
        <v>70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70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-70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700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700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70</v>
      </c>
      <c r="DG88" s="123">
        <f t="shared" si="60"/>
        <v>-70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-75</v>
      </c>
      <c r="D89" s="124">
        <v>0</v>
      </c>
      <c r="E89" s="124">
        <v>0</v>
      </c>
      <c r="F89" s="124">
        <v>0</v>
      </c>
      <c r="G89" s="124">
        <v>-75</v>
      </c>
      <c r="H89" s="118"/>
      <c r="I89" s="33">
        <v>87</v>
      </c>
      <c r="J89" s="124">
        <v>75</v>
      </c>
      <c r="K89" s="124">
        <v>0</v>
      </c>
      <c r="L89" s="124">
        <v>0</v>
      </c>
      <c r="M89" s="124">
        <v>0</v>
      </c>
      <c r="N89" s="124">
        <v>75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75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-75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750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750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75</v>
      </c>
      <c r="DG89" s="123">
        <f t="shared" si="60"/>
        <v>-75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-85</v>
      </c>
      <c r="D90" s="124">
        <v>0</v>
      </c>
      <c r="E90" s="124">
        <v>0</v>
      </c>
      <c r="F90" s="124">
        <v>0</v>
      </c>
      <c r="G90" s="124">
        <v>-85</v>
      </c>
      <c r="H90" s="118"/>
      <c r="I90" s="33">
        <v>88</v>
      </c>
      <c r="J90" s="124">
        <v>85</v>
      </c>
      <c r="K90" s="124">
        <v>0</v>
      </c>
      <c r="L90" s="124">
        <v>0</v>
      </c>
      <c r="M90" s="124">
        <v>0</v>
      </c>
      <c r="N90" s="124">
        <v>85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85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-85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850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850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85</v>
      </c>
      <c r="DG90" s="123">
        <f t="shared" si="60"/>
        <v>-85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-55</v>
      </c>
      <c r="D91" s="124">
        <v>0</v>
      </c>
      <c r="E91" s="124">
        <v>0</v>
      </c>
      <c r="F91" s="124">
        <v>0</v>
      </c>
      <c r="G91" s="124">
        <v>-55</v>
      </c>
      <c r="H91" s="118"/>
      <c r="I91" s="33">
        <v>89</v>
      </c>
      <c r="J91" s="124">
        <v>55</v>
      </c>
      <c r="K91" s="124">
        <v>0</v>
      </c>
      <c r="L91" s="124">
        <v>0</v>
      </c>
      <c r="M91" s="124">
        <v>0</v>
      </c>
      <c r="N91" s="124">
        <v>55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55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-55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550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550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55</v>
      </c>
      <c r="DG91" s="123">
        <f t="shared" si="60"/>
        <v>-55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-62</v>
      </c>
      <c r="D92" s="124">
        <v>0</v>
      </c>
      <c r="E92" s="124">
        <v>0</v>
      </c>
      <c r="F92" s="124">
        <v>0</v>
      </c>
      <c r="G92" s="124">
        <v>-62</v>
      </c>
      <c r="H92" s="118"/>
      <c r="I92" s="33">
        <v>90</v>
      </c>
      <c r="J92" s="124">
        <v>62</v>
      </c>
      <c r="K92" s="124">
        <v>0</v>
      </c>
      <c r="L92" s="124">
        <v>0</v>
      </c>
      <c r="M92" s="124">
        <v>0</v>
      </c>
      <c r="N92" s="124">
        <v>62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62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-62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620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620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62</v>
      </c>
      <c r="DG92" s="123">
        <f t="shared" si="60"/>
        <v>-62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0.30886999999999998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2.8527499999999998E-3</v>
      </c>
      <c r="AY99" s="129">
        <f t="shared" si="65"/>
        <v>-0.31172274999999999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9.3379249999999997E-2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-9.3379249999999997E-2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0.30886999999999998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2.8527499999999998E-3</v>
      </c>
      <c r="CI99" s="131">
        <f t="shared" si="70"/>
        <v>0.31172274999999999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9.3379249999999997E-2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9.3379249999999997E-2</v>
      </c>
      <c r="DE99" s="128"/>
      <c r="DF99" s="123">
        <f t="shared" si="59"/>
        <v>0.40224925</v>
      </c>
      <c r="DG99" s="123">
        <f t="shared" si="60"/>
        <v>-0.31172274999999999</v>
      </c>
      <c r="DH99" s="123">
        <f t="shared" si="61"/>
        <v>0</v>
      </c>
      <c r="DI99" s="123">
        <f t="shared" si="62"/>
        <v>0</v>
      </c>
      <c r="DJ99" s="123">
        <f t="shared" si="63"/>
        <v>-9.0526499999999996E-2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44907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44907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-155</v>
      </c>
      <c r="P3" s="95">
        <v>-12</v>
      </c>
      <c r="Q3" s="95">
        <v>0</v>
      </c>
      <c r="R3" s="95">
        <v>0</v>
      </c>
      <c r="S3" s="114">
        <v>0</v>
      </c>
      <c r="U3" s="115">
        <v>-167</v>
      </c>
      <c r="V3" s="116">
        <v>0</v>
      </c>
      <c r="W3">
        <v>0</v>
      </c>
      <c r="X3">
        <v>-155</v>
      </c>
      <c r="Y3">
        <v>0</v>
      </c>
      <c r="Z3">
        <v>-12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-165</v>
      </c>
      <c r="P4" s="88">
        <v>-24</v>
      </c>
      <c r="Q4" s="88">
        <v>0</v>
      </c>
      <c r="R4" s="88">
        <v>0</v>
      </c>
      <c r="S4" s="116">
        <v>0</v>
      </c>
      <c r="U4" s="115">
        <v>-189</v>
      </c>
      <c r="V4" s="116">
        <v>0</v>
      </c>
      <c r="W4">
        <v>0</v>
      </c>
      <c r="X4">
        <v>-165</v>
      </c>
      <c r="Y4">
        <v>0</v>
      </c>
      <c r="Z4">
        <v>-24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2.31</v>
      </c>
      <c r="N5" s="115">
        <v>0</v>
      </c>
      <c r="O5" s="88">
        <v>-175</v>
      </c>
      <c r="P5" s="88">
        <v>-27</v>
      </c>
      <c r="Q5" s="88">
        <v>0</v>
      </c>
      <c r="R5" s="88">
        <v>0</v>
      </c>
      <c r="S5" s="116">
        <v>0</v>
      </c>
      <c r="U5" s="115">
        <v>-202</v>
      </c>
      <c r="V5" s="116">
        <v>2.31</v>
      </c>
      <c r="W5">
        <v>0</v>
      </c>
      <c r="X5">
        <v>-175</v>
      </c>
      <c r="Y5">
        <v>2.31</v>
      </c>
      <c r="Z5">
        <v>-27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-185</v>
      </c>
      <c r="P6" s="88">
        <v>-35</v>
      </c>
      <c r="Q6" s="88">
        <v>0</v>
      </c>
      <c r="R6" s="88">
        <v>0</v>
      </c>
      <c r="S6" s="116">
        <v>0</v>
      </c>
      <c r="U6" s="115">
        <v>-220</v>
      </c>
      <c r="V6" s="116">
        <v>0</v>
      </c>
      <c r="W6">
        <v>0</v>
      </c>
      <c r="X6">
        <v>-185</v>
      </c>
      <c r="Y6">
        <v>0</v>
      </c>
      <c r="Z6">
        <v>-35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-190</v>
      </c>
      <c r="P7" s="88">
        <v>-45</v>
      </c>
      <c r="Q7" s="88">
        <v>0</v>
      </c>
      <c r="R7" s="88">
        <v>0</v>
      </c>
      <c r="S7" s="116">
        <v>0</v>
      </c>
      <c r="U7" s="115">
        <v>-235</v>
      </c>
      <c r="V7" s="116">
        <v>0</v>
      </c>
      <c r="W7">
        <v>0</v>
      </c>
      <c r="X7">
        <v>-190</v>
      </c>
      <c r="Y7">
        <v>0</v>
      </c>
      <c r="Z7">
        <v>-45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-200</v>
      </c>
      <c r="P8" s="88">
        <v>-53</v>
      </c>
      <c r="Q8" s="88">
        <v>0</v>
      </c>
      <c r="R8" s="88">
        <v>0</v>
      </c>
      <c r="S8" s="116">
        <v>0</v>
      </c>
      <c r="U8" s="115">
        <v>-253</v>
      </c>
      <c r="V8" s="116">
        <v>0</v>
      </c>
      <c r="W8">
        <v>0</v>
      </c>
      <c r="X8">
        <v>-200</v>
      </c>
      <c r="Y8">
        <v>0</v>
      </c>
      <c r="Z8">
        <v>-53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-200</v>
      </c>
      <c r="P9" s="88">
        <v>-60</v>
      </c>
      <c r="Q9" s="88">
        <v>0</v>
      </c>
      <c r="R9" s="88">
        <v>0</v>
      </c>
      <c r="S9" s="116">
        <v>0</v>
      </c>
      <c r="U9" s="115">
        <v>-260</v>
      </c>
      <c r="V9" s="116">
        <v>0</v>
      </c>
      <c r="W9">
        <v>0</v>
      </c>
      <c r="X9">
        <v>-200</v>
      </c>
      <c r="Y9">
        <v>0</v>
      </c>
      <c r="Z9">
        <v>-60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-205</v>
      </c>
      <c r="P10" s="88">
        <v>-65</v>
      </c>
      <c r="Q10" s="88">
        <v>0</v>
      </c>
      <c r="R10" s="88">
        <v>0</v>
      </c>
      <c r="S10" s="116">
        <v>0</v>
      </c>
      <c r="U10" s="115">
        <v>-270</v>
      </c>
      <c r="V10" s="116">
        <v>0</v>
      </c>
      <c r="W10">
        <v>0</v>
      </c>
      <c r="X10">
        <v>-205</v>
      </c>
      <c r="Y10">
        <v>0</v>
      </c>
      <c r="Z10">
        <v>-65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-215</v>
      </c>
      <c r="P11" s="88">
        <v>-73</v>
      </c>
      <c r="Q11" s="88">
        <v>0</v>
      </c>
      <c r="R11" s="88">
        <v>0</v>
      </c>
      <c r="S11" s="116">
        <v>0</v>
      </c>
      <c r="U11" s="115">
        <v>-288</v>
      </c>
      <c r="V11" s="116">
        <v>0</v>
      </c>
      <c r="W11">
        <v>0</v>
      </c>
      <c r="X11">
        <v>-215</v>
      </c>
      <c r="Y11">
        <v>0</v>
      </c>
      <c r="Z11">
        <v>-73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-220</v>
      </c>
      <c r="P12" s="88">
        <v>-76</v>
      </c>
      <c r="Q12" s="88">
        <v>0</v>
      </c>
      <c r="R12" s="88">
        <v>0</v>
      </c>
      <c r="S12" s="116">
        <v>0</v>
      </c>
      <c r="U12" s="115">
        <v>-296</v>
      </c>
      <c r="V12" s="116">
        <v>0</v>
      </c>
      <c r="W12">
        <v>0</v>
      </c>
      <c r="X12">
        <v>-220</v>
      </c>
      <c r="Y12">
        <v>0</v>
      </c>
      <c r="Z12">
        <v>-76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-220</v>
      </c>
      <c r="P13" s="88">
        <v>-81</v>
      </c>
      <c r="Q13" s="88">
        <v>0</v>
      </c>
      <c r="R13" s="88">
        <v>0</v>
      </c>
      <c r="S13" s="116">
        <v>0</v>
      </c>
      <c r="U13" s="115">
        <v>-301</v>
      </c>
      <c r="V13" s="116">
        <v>0</v>
      </c>
      <c r="W13">
        <v>0</v>
      </c>
      <c r="X13">
        <v>-220</v>
      </c>
      <c r="Y13">
        <v>0</v>
      </c>
      <c r="Z13">
        <v>-81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-225</v>
      </c>
      <c r="P14" s="88">
        <v>-85</v>
      </c>
      <c r="Q14" s="88">
        <v>0</v>
      </c>
      <c r="R14" s="88">
        <v>0</v>
      </c>
      <c r="S14" s="116">
        <v>0</v>
      </c>
      <c r="U14" s="115">
        <v>-310</v>
      </c>
      <c r="V14" s="116">
        <v>0</v>
      </c>
      <c r="W14">
        <v>0</v>
      </c>
      <c r="X14">
        <v>-225</v>
      </c>
      <c r="Y14">
        <v>0</v>
      </c>
      <c r="Z14">
        <v>-85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-225</v>
      </c>
      <c r="P15" s="88">
        <v>-81</v>
      </c>
      <c r="Q15" s="88">
        <v>0</v>
      </c>
      <c r="R15" s="88">
        <v>0</v>
      </c>
      <c r="S15" s="116">
        <v>0</v>
      </c>
      <c r="U15" s="115">
        <v>-306</v>
      </c>
      <c r="V15" s="116">
        <v>0</v>
      </c>
      <c r="W15">
        <v>0</v>
      </c>
      <c r="X15">
        <v>-225</v>
      </c>
      <c r="Y15">
        <v>0</v>
      </c>
      <c r="Z15">
        <v>-81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-230</v>
      </c>
      <c r="P16" s="88">
        <v>-82</v>
      </c>
      <c r="Q16" s="88">
        <v>0</v>
      </c>
      <c r="R16" s="88">
        <v>0</v>
      </c>
      <c r="S16" s="116">
        <v>0</v>
      </c>
      <c r="U16" s="115">
        <v>-312</v>
      </c>
      <c r="V16" s="116">
        <v>0</v>
      </c>
      <c r="W16">
        <v>0</v>
      </c>
      <c r="X16">
        <v>-230</v>
      </c>
      <c r="Y16">
        <v>0</v>
      </c>
      <c r="Z16">
        <v>-82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4.91</v>
      </c>
      <c r="N17" s="115">
        <v>0</v>
      </c>
      <c r="O17" s="88">
        <v>-230</v>
      </c>
      <c r="P17" s="88">
        <v>-85</v>
      </c>
      <c r="Q17" s="88">
        <v>0</v>
      </c>
      <c r="R17" s="88">
        <v>0</v>
      </c>
      <c r="S17" s="116">
        <v>0</v>
      </c>
      <c r="U17" s="115">
        <v>-315</v>
      </c>
      <c r="V17" s="116">
        <v>4.91</v>
      </c>
      <c r="W17">
        <v>0</v>
      </c>
      <c r="X17">
        <v>-230</v>
      </c>
      <c r="Y17">
        <v>4.91</v>
      </c>
      <c r="Z17">
        <v>-85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5.0999999999999996</v>
      </c>
      <c r="N18" s="115">
        <v>0</v>
      </c>
      <c r="O18" s="88">
        <v>-230</v>
      </c>
      <c r="P18" s="88">
        <v>-85</v>
      </c>
      <c r="Q18" s="88">
        <v>0</v>
      </c>
      <c r="R18" s="88">
        <v>0</v>
      </c>
      <c r="S18" s="116">
        <v>0</v>
      </c>
      <c r="U18" s="115">
        <v>-315</v>
      </c>
      <c r="V18" s="116">
        <v>5.0999999999999996</v>
      </c>
      <c r="W18">
        <v>0</v>
      </c>
      <c r="X18">
        <v>-230</v>
      </c>
      <c r="Y18">
        <v>5.0999999999999996</v>
      </c>
      <c r="Z18">
        <v>-85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9.6199999999999992</v>
      </c>
      <c r="N19" s="115">
        <v>0</v>
      </c>
      <c r="O19" s="88">
        <v>-230</v>
      </c>
      <c r="P19" s="88">
        <v>-82</v>
      </c>
      <c r="Q19" s="88">
        <v>0</v>
      </c>
      <c r="R19" s="88">
        <v>0</v>
      </c>
      <c r="S19" s="116">
        <v>0</v>
      </c>
      <c r="U19" s="115">
        <v>-312</v>
      </c>
      <c r="V19" s="116">
        <v>9.6199999999999992</v>
      </c>
      <c r="W19">
        <v>0</v>
      </c>
      <c r="X19">
        <v>-230</v>
      </c>
      <c r="Y19">
        <v>9.6199999999999992</v>
      </c>
      <c r="Z19">
        <v>-82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7.98</v>
      </c>
      <c r="N20" s="115">
        <v>0</v>
      </c>
      <c r="O20" s="88">
        <v>-225</v>
      </c>
      <c r="P20" s="88">
        <v>-74</v>
      </c>
      <c r="Q20" s="88">
        <v>0</v>
      </c>
      <c r="R20" s="88">
        <v>0</v>
      </c>
      <c r="S20" s="116">
        <v>0</v>
      </c>
      <c r="U20" s="115">
        <v>-299</v>
      </c>
      <c r="V20" s="116">
        <v>7.98</v>
      </c>
      <c r="W20">
        <v>0</v>
      </c>
      <c r="X20">
        <v>-225</v>
      </c>
      <c r="Y20">
        <v>7.98</v>
      </c>
      <c r="Z20">
        <v>-74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6.54</v>
      </c>
      <c r="N21" s="115">
        <v>0</v>
      </c>
      <c r="O21" s="88">
        <v>-225</v>
      </c>
      <c r="P21" s="88">
        <v>-70</v>
      </c>
      <c r="Q21" s="88">
        <v>0</v>
      </c>
      <c r="R21" s="88">
        <v>0</v>
      </c>
      <c r="S21" s="116">
        <v>0</v>
      </c>
      <c r="U21" s="115">
        <v>-295</v>
      </c>
      <c r="V21" s="116">
        <v>6.54</v>
      </c>
      <c r="W21">
        <v>0</v>
      </c>
      <c r="X21">
        <v>-225</v>
      </c>
      <c r="Y21">
        <v>6.54</v>
      </c>
      <c r="Z21">
        <v>-70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5.29</v>
      </c>
      <c r="N22" s="115">
        <v>0</v>
      </c>
      <c r="O22" s="88">
        <v>-210</v>
      </c>
      <c r="P22" s="88">
        <v>-52</v>
      </c>
      <c r="Q22" s="88">
        <v>0</v>
      </c>
      <c r="R22" s="88">
        <v>0</v>
      </c>
      <c r="S22" s="116">
        <v>0</v>
      </c>
      <c r="U22" s="115">
        <v>-262</v>
      </c>
      <c r="V22" s="116">
        <v>5.29</v>
      </c>
      <c r="W22">
        <v>0</v>
      </c>
      <c r="X22">
        <v>-210</v>
      </c>
      <c r="Y22">
        <v>5.29</v>
      </c>
      <c r="Z22">
        <v>-52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-190</v>
      </c>
      <c r="P23" s="88">
        <v>-28</v>
      </c>
      <c r="Q23" s="88">
        <v>0</v>
      </c>
      <c r="R23" s="88">
        <v>0</v>
      </c>
      <c r="S23" s="116">
        <v>0</v>
      </c>
      <c r="U23" s="115">
        <v>-218</v>
      </c>
      <c r="V23" s="116">
        <v>0</v>
      </c>
      <c r="W23">
        <v>0</v>
      </c>
      <c r="X23">
        <v>-190</v>
      </c>
      <c r="Y23">
        <v>0</v>
      </c>
      <c r="Z23">
        <v>-28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-165</v>
      </c>
      <c r="P24" s="88">
        <v>0</v>
      </c>
      <c r="Q24" s="88">
        <v>0</v>
      </c>
      <c r="R24" s="88">
        <v>0</v>
      </c>
      <c r="S24" s="116">
        <v>0</v>
      </c>
      <c r="U24" s="115">
        <v>-165</v>
      </c>
      <c r="V24" s="116">
        <v>0</v>
      </c>
      <c r="W24">
        <v>0</v>
      </c>
      <c r="X24">
        <v>-165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-135</v>
      </c>
      <c r="P25" s="88">
        <v>-80</v>
      </c>
      <c r="Q25" s="88">
        <v>0</v>
      </c>
      <c r="R25" s="88">
        <v>0</v>
      </c>
      <c r="S25" s="116">
        <v>0</v>
      </c>
      <c r="U25" s="115">
        <v>-215</v>
      </c>
      <c r="V25" s="116">
        <v>0</v>
      </c>
      <c r="W25">
        <v>0</v>
      </c>
      <c r="X25">
        <v>-135</v>
      </c>
      <c r="Y25">
        <v>0</v>
      </c>
      <c r="Z25">
        <v>-80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-130</v>
      </c>
      <c r="P26" s="88">
        <v>-24</v>
      </c>
      <c r="Q26" s="88">
        <v>0</v>
      </c>
      <c r="R26" s="88">
        <v>0</v>
      </c>
      <c r="S26" s="116">
        <v>0</v>
      </c>
      <c r="U26" s="115">
        <v>-154</v>
      </c>
      <c r="V26" s="116">
        <v>0</v>
      </c>
      <c r="W26">
        <v>0</v>
      </c>
      <c r="X26">
        <v>-130</v>
      </c>
      <c r="Y26">
        <v>0</v>
      </c>
      <c r="Z26">
        <v>-24</v>
      </c>
    </row>
    <row r="27" spans="7:26">
      <c r="G27" t="s">
        <v>69</v>
      </c>
      <c r="H27" s="115">
        <v>219.29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-46</v>
      </c>
      <c r="P27" s="88">
        <v>-19</v>
      </c>
      <c r="Q27" s="88">
        <v>0</v>
      </c>
      <c r="R27" s="88">
        <v>0</v>
      </c>
      <c r="S27" s="116">
        <v>0</v>
      </c>
      <c r="U27" s="115">
        <v>-65</v>
      </c>
      <c r="V27" s="116">
        <v>219.29</v>
      </c>
      <c r="W27">
        <v>219.29</v>
      </c>
      <c r="X27">
        <v>-46</v>
      </c>
      <c r="Y27">
        <v>0</v>
      </c>
      <c r="Z27">
        <v>-19</v>
      </c>
    </row>
    <row r="28" spans="7:26">
      <c r="G28" t="s">
        <v>70</v>
      </c>
      <c r="H28" s="115">
        <v>281.81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-1</v>
      </c>
      <c r="P28" s="88">
        <v>0</v>
      </c>
      <c r="Q28" s="88">
        <v>0</v>
      </c>
      <c r="R28" s="88">
        <v>0</v>
      </c>
      <c r="S28" s="116">
        <v>0</v>
      </c>
      <c r="U28" s="115">
        <v>-1</v>
      </c>
      <c r="V28" s="116">
        <v>281.81</v>
      </c>
      <c r="W28">
        <v>281.81</v>
      </c>
      <c r="X28">
        <v>-1</v>
      </c>
      <c r="Y28">
        <v>0</v>
      </c>
      <c r="Z28">
        <v>0</v>
      </c>
    </row>
    <row r="29" spans="7:26">
      <c r="G29" t="s">
        <v>71</v>
      </c>
      <c r="H29" s="115">
        <v>343.36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-83</v>
      </c>
      <c r="Q29" s="88">
        <v>0</v>
      </c>
      <c r="R29" s="88">
        <v>0</v>
      </c>
      <c r="S29" s="116">
        <v>0</v>
      </c>
      <c r="U29" s="115">
        <v>-83</v>
      </c>
      <c r="V29" s="116">
        <v>343.36</v>
      </c>
      <c r="W29">
        <v>343.36</v>
      </c>
      <c r="X29">
        <v>0</v>
      </c>
      <c r="Y29">
        <v>0</v>
      </c>
      <c r="Z29">
        <v>-83</v>
      </c>
    </row>
    <row r="30" spans="7:26">
      <c r="G30" t="s">
        <v>72</v>
      </c>
      <c r="H30" s="115">
        <v>26.93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-10</v>
      </c>
      <c r="P30" s="88">
        <v>-101</v>
      </c>
      <c r="Q30" s="88">
        <v>0</v>
      </c>
      <c r="R30" s="88">
        <v>0</v>
      </c>
      <c r="S30" s="116">
        <v>0</v>
      </c>
      <c r="U30" s="115">
        <v>-111</v>
      </c>
      <c r="V30" s="116">
        <v>26.93</v>
      </c>
      <c r="W30">
        <v>26.93</v>
      </c>
      <c r="X30">
        <v>-10</v>
      </c>
      <c r="Y30">
        <v>0</v>
      </c>
      <c r="Z30">
        <v>-101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-53</v>
      </c>
      <c r="Q31" s="88">
        <v>0</v>
      </c>
      <c r="R31" s="88">
        <v>0</v>
      </c>
      <c r="S31" s="116">
        <v>0</v>
      </c>
      <c r="U31" s="115">
        <v>-53</v>
      </c>
      <c r="V31" s="116">
        <v>0</v>
      </c>
      <c r="W31">
        <v>0</v>
      </c>
      <c r="X31">
        <v>0</v>
      </c>
      <c r="Y31">
        <v>0</v>
      </c>
      <c r="Z31">
        <v>-53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-50</v>
      </c>
      <c r="Q33" s="88">
        <v>0</v>
      </c>
      <c r="R33" s="88">
        <v>0</v>
      </c>
      <c r="S33" s="116">
        <v>0</v>
      </c>
      <c r="U33" s="115">
        <v>-50</v>
      </c>
      <c r="V33" s="116">
        <v>0</v>
      </c>
      <c r="W33">
        <v>0</v>
      </c>
      <c r="X33">
        <v>0</v>
      </c>
      <c r="Y33">
        <v>0</v>
      </c>
      <c r="Z33">
        <v>-50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-50</v>
      </c>
      <c r="Q34" s="88">
        <v>0</v>
      </c>
      <c r="R34" s="88">
        <v>0</v>
      </c>
      <c r="S34" s="116">
        <v>0</v>
      </c>
      <c r="U34" s="115">
        <v>-50</v>
      </c>
      <c r="V34" s="116">
        <v>0</v>
      </c>
      <c r="W34">
        <v>0</v>
      </c>
      <c r="X34">
        <v>0</v>
      </c>
      <c r="Y34">
        <v>0</v>
      </c>
      <c r="Z34">
        <v>-50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-50</v>
      </c>
      <c r="Q35" s="88">
        <v>0</v>
      </c>
      <c r="R35" s="88">
        <v>0</v>
      </c>
      <c r="S35" s="116">
        <v>0</v>
      </c>
      <c r="U35" s="115">
        <v>-50</v>
      </c>
      <c r="V35" s="116">
        <v>0</v>
      </c>
      <c r="W35">
        <v>0</v>
      </c>
      <c r="X35">
        <v>0</v>
      </c>
      <c r="Y35">
        <v>0</v>
      </c>
      <c r="Z35">
        <v>-50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-50</v>
      </c>
      <c r="Q36" s="88">
        <v>0</v>
      </c>
      <c r="R36" s="88">
        <v>0</v>
      </c>
      <c r="S36" s="116">
        <v>0</v>
      </c>
      <c r="U36" s="115">
        <v>-50</v>
      </c>
      <c r="V36" s="116">
        <v>0</v>
      </c>
      <c r="W36">
        <v>0</v>
      </c>
      <c r="X36">
        <v>0</v>
      </c>
      <c r="Y36">
        <v>0</v>
      </c>
      <c r="Z36">
        <v>-50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-20</v>
      </c>
      <c r="P37" s="88">
        <v>-50</v>
      </c>
      <c r="Q37" s="88">
        <v>0</v>
      </c>
      <c r="R37" s="88">
        <v>0</v>
      </c>
      <c r="S37" s="116">
        <v>0</v>
      </c>
      <c r="U37" s="115">
        <v>-70</v>
      </c>
      <c r="V37" s="116">
        <v>0</v>
      </c>
      <c r="W37">
        <v>0</v>
      </c>
      <c r="X37">
        <v>-20</v>
      </c>
      <c r="Y37">
        <v>0</v>
      </c>
      <c r="Z37">
        <v>-50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-35</v>
      </c>
      <c r="P38" s="88">
        <v>-50</v>
      </c>
      <c r="Q38" s="88">
        <v>0</v>
      </c>
      <c r="R38" s="88">
        <v>0</v>
      </c>
      <c r="S38" s="116">
        <v>0</v>
      </c>
      <c r="U38" s="115">
        <v>-85</v>
      </c>
      <c r="V38" s="116">
        <v>0</v>
      </c>
      <c r="W38">
        <v>0</v>
      </c>
      <c r="X38">
        <v>-35</v>
      </c>
      <c r="Y38">
        <v>0</v>
      </c>
      <c r="Z38">
        <v>-50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-25</v>
      </c>
      <c r="P39" s="88">
        <v>-50</v>
      </c>
      <c r="Q39" s="88">
        <v>0</v>
      </c>
      <c r="R39" s="88">
        <v>0</v>
      </c>
      <c r="S39" s="116">
        <v>0</v>
      </c>
      <c r="U39" s="115">
        <v>-75</v>
      </c>
      <c r="V39" s="116">
        <v>0</v>
      </c>
      <c r="W39">
        <v>0</v>
      </c>
      <c r="X39">
        <v>-25</v>
      </c>
      <c r="Y39">
        <v>0</v>
      </c>
      <c r="Z39">
        <v>-50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-15</v>
      </c>
      <c r="P40" s="88">
        <v>-20</v>
      </c>
      <c r="Q40" s="88">
        <v>0</v>
      </c>
      <c r="R40" s="88">
        <v>0</v>
      </c>
      <c r="S40" s="116">
        <v>0</v>
      </c>
      <c r="U40" s="115">
        <v>-35</v>
      </c>
      <c r="V40" s="116">
        <v>0</v>
      </c>
      <c r="W40">
        <v>0</v>
      </c>
      <c r="X40">
        <v>-15</v>
      </c>
      <c r="Y40">
        <v>0</v>
      </c>
      <c r="Z40">
        <v>-20</v>
      </c>
    </row>
    <row r="41" spans="7:26">
      <c r="G41" t="s">
        <v>83</v>
      </c>
      <c r="H41" s="115">
        <v>0</v>
      </c>
      <c r="I41" s="88">
        <v>0</v>
      </c>
      <c r="J41" s="88">
        <v>9.6199999999999992</v>
      </c>
      <c r="K41" s="88">
        <v>0</v>
      </c>
      <c r="L41" s="88">
        <v>0</v>
      </c>
      <c r="M41" s="116">
        <v>0</v>
      </c>
      <c r="N41" s="115">
        <v>0</v>
      </c>
      <c r="O41" s="88">
        <v>-10</v>
      </c>
      <c r="P41" s="88">
        <v>0</v>
      </c>
      <c r="Q41" s="88">
        <v>0</v>
      </c>
      <c r="R41" s="88">
        <v>0</v>
      </c>
      <c r="S41" s="116">
        <v>0</v>
      </c>
      <c r="U41" s="115">
        <v>-10</v>
      </c>
      <c r="V41" s="116">
        <v>9.6199999999999992</v>
      </c>
      <c r="W41">
        <v>0</v>
      </c>
      <c r="X41">
        <v>-10</v>
      </c>
      <c r="Y41">
        <v>0</v>
      </c>
      <c r="Z41">
        <v>9.6199999999999992</v>
      </c>
    </row>
    <row r="42" spans="7:26">
      <c r="G42" t="s">
        <v>84</v>
      </c>
      <c r="H42" s="115">
        <v>0</v>
      </c>
      <c r="I42" s="88">
        <v>0</v>
      </c>
      <c r="J42" s="88">
        <v>40.4</v>
      </c>
      <c r="K42" s="88">
        <v>0</v>
      </c>
      <c r="L42" s="88">
        <v>0</v>
      </c>
      <c r="M42" s="116">
        <v>0</v>
      </c>
      <c r="N42" s="115">
        <v>0</v>
      </c>
      <c r="O42" s="88">
        <v>-10</v>
      </c>
      <c r="P42" s="88">
        <v>0</v>
      </c>
      <c r="Q42" s="88">
        <v>0</v>
      </c>
      <c r="R42" s="88">
        <v>0</v>
      </c>
      <c r="S42" s="116">
        <v>0</v>
      </c>
      <c r="U42" s="115">
        <v>-10</v>
      </c>
      <c r="V42" s="116">
        <v>40.4</v>
      </c>
      <c r="W42">
        <v>0</v>
      </c>
      <c r="X42">
        <v>-10</v>
      </c>
      <c r="Y42">
        <v>0</v>
      </c>
      <c r="Z42">
        <v>40.4</v>
      </c>
    </row>
    <row r="43" spans="7:26">
      <c r="G43" t="s">
        <v>85</v>
      </c>
      <c r="H43" s="115">
        <v>38.47</v>
      </c>
      <c r="I43" s="88">
        <v>0</v>
      </c>
      <c r="J43" s="88">
        <v>53.86</v>
      </c>
      <c r="K43" s="88">
        <v>0</v>
      </c>
      <c r="L43" s="88">
        <v>0</v>
      </c>
      <c r="M43" s="116">
        <v>0</v>
      </c>
      <c r="N43" s="115">
        <v>0</v>
      </c>
      <c r="O43" s="88">
        <v>-10</v>
      </c>
      <c r="P43" s="88">
        <v>0</v>
      </c>
      <c r="Q43" s="88">
        <v>0</v>
      </c>
      <c r="R43" s="88">
        <v>0</v>
      </c>
      <c r="S43" s="116">
        <v>0</v>
      </c>
      <c r="U43" s="115">
        <v>-10</v>
      </c>
      <c r="V43" s="116">
        <v>92.33</v>
      </c>
      <c r="W43">
        <v>38.47</v>
      </c>
      <c r="X43">
        <v>-10</v>
      </c>
      <c r="Y43">
        <v>0</v>
      </c>
      <c r="Z43">
        <v>53.86</v>
      </c>
    </row>
    <row r="44" spans="7:26">
      <c r="G44" t="s">
        <v>86</v>
      </c>
      <c r="H44" s="115">
        <v>33.659999999999997</v>
      </c>
      <c r="I44" s="88">
        <v>0</v>
      </c>
      <c r="J44" s="88">
        <v>57.71</v>
      </c>
      <c r="K44" s="88">
        <v>0</v>
      </c>
      <c r="L44" s="88">
        <v>0</v>
      </c>
      <c r="M44" s="116">
        <v>0</v>
      </c>
      <c r="N44" s="115">
        <v>0</v>
      </c>
      <c r="O44" s="88">
        <v>-15</v>
      </c>
      <c r="P44" s="88">
        <v>0</v>
      </c>
      <c r="Q44" s="88">
        <v>0</v>
      </c>
      <c r="R44" s="88">
        <v>0</v>
      </c>
      <c r="S44" s="116">
        <v>0</v>
      </c>
      <c r="U44" s="115">
        <v>-15</v>
      </c>
      <c r="V44" s="116">
        <v>91.37</v>
      </c>
      <c r="W44">
        <v>33.659999999999997</v>
      </c>
      <c r="X44">
        <v>-15</v>
      </c>
      <c r="Y44">
        <v>0</v>
      </c>
      <c r="Z44">
        <v>57.71</v>
      </c>
    </row>
    <row r="45" spans="7:26">
      <c r="G45" t="s">
        <v>87</v>
      </c>
      <c r="H45" s="115">
        <v>59.53</v>
      </c>
      <c r="I45" s="88">
        <v>0</v>
      </c>
      <c r="J45" s="88">
        <v>57.71</v>
      </c>
      <c r="K45" s="88">
        <v>0</v>
      </c>
      <c r="L45" s="88">
        <v>0</v>
      </c>
      <c r="M45" s="116">
        <v>0</v>
      </c>
      <c r="N45" s="115">
        <v>0</v>
      </c>
      <c r="O45" s="88">
        <v>-25</v>
      </c>
      <c r="P45" s="88">
        <v>0</v>
      </c>
      <c r="Q45" s="88">
        <v>0</v>
      </c>
      <c r="R45" s="88">
        <v>0</v>
      </c>
      <c r="S45" s="116">
        <v>0</v>
      </c>
      <c r="U45" s="115">
        <v>-25</v>
      </c>
      <c r="V45" s="116">
        <v>117.24</v>
      </c>
      <c r="W45">
        <v>59.53</v>
      </c>
      <c r="X45">
        <v>-25</v>
      </c>
      <c r="Y45">
        <v>0</v>
      </c>
      <c r="Z45">
        <v>57.71</v>
      </c>
    </row>
    <row r="46" spans="7:26">
      <c r="G46" t="s">
        <v>88</v>
      </c>
      <c r="H46" s="115">
        <v>36.07</v>
      </c>
      <c r="I46" s="88">
        <v>0</v>
      </c>
      <c r="J46" s="88">
        <v>53.86</v>
      </c>
      <c r="K46" s="88">
        <v>0</v>
      </c>
      <c r="L46" s="88">
        <v>0</v>
      </c>
      <c r="M46" s="116">
        <v>0</v>
      </c>
      <c r="N46" s="115">
        <v>0</v>
      </c>
      <c r="O46" s="88">
        <v>-30</v>
      </c>
      <c r="P46" s="88">
        <v>0</v>
      </c>
      <c r="Q46" s="88">
        <v>0</v>
      </c>
      <c r="R46" s="88">
        <v>0</v>
      </c>
      <c r="S46" s="116">
        <v>0</v>
      </c>
      <c r="U46" s="115">
        <v>-30</v>
      </c>
      <c r="V46" s="116">
        <v>89.93</v>
      </c>
      <c r="W46">
        <v>36.07</v>
      </c>
      <c r="X46">
        <v>-30</v>
      </c>
      <c r="Y46">
        <v>0</v>
      </c>
      <c r="Z46">
        <v>53.86</v>
      </c>
    </row>
    <row r="47" spans="7:26">
      <c r="G47" t="s">
        <v>89</v>
      </c>
      <c r="H47" s="115">
        <v>0</v>
      </c>
      <c r="I47" s="88">
        <v>0</v>
      </c>
      <c r="J47" s="88">
        <v>40.4</v>
      </c>
      <c r="K47" s="88">
        <v>0</v>
      </c>
      <c r="L47" s="88">
        <v>0</v>
      </c>
      <c r="M47" s="116">
        <v>0</v>
      </c>
      <c r="N47" s="115">
        <v>0</v>
      </c>
      <c r="O47" s="88">
        <v>-60</v>
      </c>
      <c r="P47" s="88">
        <v>0</v>
      </c>
      <c r="Q47" s="88">
        <v>0</v>
      </c>
      <c r="R47" s="88">
        <v>0</v>
      </c>
      <c r="S47" s="116">
        <v>0</v>
      </c>
      <c r="U47" s="115">
        <v>-60</v>
      </c>
      <c r="V47" s="116">
        <v>40.4</v>
      </c>
      <c r="W47">
        <v>0</v>
      </c>
      <c r="X47">
        <v>-60</v>
      </c>
      <c r="Y47">
        <v>0</v>
      </c>
      <c r="Z47">
        <v>40.4</v>
      </c>
    </row>
    <row r="48" spans="7:26">
      <c r="G48" t="s">
        <v>90</v>
      </c>
      <c r="H48" s="115">
        <v>0</v>
      </c>
      <c r="I48" s="88">
        <v>0</v>
      </c>
      <c r="J48" s="88">
        <v>25.97</v>
      </c>
      <c r="K48" s="88">
        <v>0</v>
      </c>
      <c r="L48" s="88">
        <v>0</v>
      </c>
      <c r="M48" s="116">
        <v>0</v>
      </c>
      <c r="N48" s="115">
        <v>0</v>
      </c>
      <c r="O48" s="88">
        <v>-6</v>
      </c>
      <c r="P48" s="88">
        <v>0</v>
      </c>
      <c r="Q48" s="88">
        <v>0</v>
      </c>
      <c r="R48" s="88">
        <v>0</v>
      </c>
      <c r="S48" s="116">
        <v>0</v>
      </c>
      <c r="U48" s="115">
        <v>-6</v>
      </c>
      <c r="V48" s="116">
        <v>25.97</v>
      </c>
      <c r="W48">
        <v>0</v>
      </c>
      <c r="X48">
        <v>-6</v>
      </c>
      <c r="Y48">
        <v>0</v>
      </c>
      <c r="Z48">
        <v>25.97</v>
      </c>
    </row>
    <row r="49" spans="7:26">
      <c r="G49" t="s">
        <v>91</v>
      </c>
      <c r="H49" s="115">
        <v>0</v>
      </c>
      <c r="I49" s="88">
        <v>0</v>
      </c>
      <c r="J49" s="88">
        <v>19.239999999999998</v>
      </c>
      <c r="K49" s="88">
        <v>0</v>
      </c>
      <c r="L49" s="88">
        <v>0</v>
      </c>
      <c r="M49" s="116">
        <v>0</v>
      </c>
      <c r="N49" s="115">
        <v>0</v>
      </c>
      <c r="O49" s="88">
        <v>-24</v>
      </c>
      <c r="P49" s="88">
        <v>0</v>
      </c>
      <c r="Q49" s="88">
        <v>0</v>
      </c>
      <c r="R49" s="88">
        <v>0</v>
      </c>
      <c r="S49" s="116">
        <v>0</v>
      </c>
      <c r="U49" s="115">
        <v>-24</v>
      </c>
      <c r="V49" s="116">
        <v>19.239999999999998</v>
      </c>
      <c r="W49">
        <v>0</v>
      </c>
      <c r="X49">
        <v>-24</v>
      </c>
      <c r="Y49">
        <v>0</v>
      </c>
      <c r="Z49">
        <v>19.239999999999998</v>
      </c>
    </row>
    <row r="50" spans="7:26">
      <c r="G50" t="s">
        <v>92</v>
      </c>
      <c r="H50" s="115">
        <v>0</v>
      </c>
      <c r="I50" s="88">
        <v>0</v>
      </c>
      <c r="J50" s="88">
        <v>9.6199999999999992</v>
      </c>
      <c r="K50" s="88">
        <v>0</v>
      </c>
      <c r="L50" s="88">
        <v>0</v>
      </c>
      <c r="M50" s="116">
        <v>0</v>
      </c>
      <c r="N50" s="115">
        <v>0</v>
      </c>
      <c r="O50" s="88">
        <v>-60</v>
      </c>
      <c r="P50" s="88">
        <v>0</v>
      </c>
      <c r="Q50" s="88">
        <v>0</v>
      </c>
      <c r="R50" s="88">
        <v>0</v>
      </c>
      <c r="S50" s="116">
        <v>0</v>
      </c>
      <c r="U50" s="115">
        <v>-60</v>
      </c>
      <c r="V50" s="116">
        <v>9.6199999999999992</v>
      </c>
      <c r="W50">
        <v>0</v>
      </c>
      <c r="X50">
        <v>-60</v>
      </c>
      <c r="Y50">
        <v>0</v>
      </c>
      <c r="Z50">
        <v>9.6199999999999992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-54</v>
      </c>
      <c r="P51" s="88">
        <v>-8</v>
      </c>
      <c r="Q51" s="88">
        <v>0</v>
      </c>
      <c r="R51" s="88">
        <v>0</v>
      </c>
      <c r="S51" s="116">
        <v>0</v>
      </c>
      <c r="U51" s="115">
        <v>-62</v>
      </c>
      <c r="V51" s="116">
        <v>0</v>
      </c>
      <c r="W51">
        <v>0</v>
      </c>
      <c r="X51">
        <v>-54</v>
      </c>
      <c r="Y51">
        <v>0</v>
      </c>
      <c r="Z51">
        <v>-8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-69</v>
      </c>
      <c r="P52" s="88">
        <v>-28</v>
      </c>
      <c r="Q52" s="88">
        <v>0</v>
      </c>
      <c r="R52" s="88">
        <v>0</v>
      </c>
      <c r="S52" s="116">
        <v>0</v>
      </c>
      <c r="U52" s="115">
        <v>-97</v>
      </c>
      <c r="V52" s="116">
        <v>0</v>
      </c>
      <c r="W52">
        <v>0</v>
      </c>
      <c r="X52">
        <v>-69</v>
      </c>
      <c r="Y52">
        <v>0</v>
      </c>
      <c r="Z52">
        <v>-28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-56</v>
      </c>
      <c r="P53" s="88">
        <v>0</v>
      </c>
      <c r="Q53" s="88">
        <v>0</v>
      </c>
      <c r="R53" s="88">
        <v>0</v>
      </c>
      <c r="S53" s="116">
        <v>0</v>
      </c>
      <c r="U53" s="115">
        <v>-56</v>
      </c>
      <c r="V53" s="116">
        <v>0</v>
      </c>
      <c r="W53">
        <v>0</v>
      </c>
      <c r="X53">
        <v>-56</v>
      </c>
      <c r="Y53">
        <v>0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-56</v>
      </c>
      <c r="P54" s="88">
        <v>0</v>
      </c>
      <c r="Q54" s="88">
        <v>0</v>
      </c>
      <c r="R54" s="88">
        <v>0</v>
      </c>
      <c r="S54" s="116">
        <v>0</v>
      </c>
      <c r="U54" s="115">
        <v>-56</v>
      </c>
      <c r="V54" s="116">
        <v>0</v>
      </c>
      <c r="W54">
        <v>0</v>
      </c>
      <c r="X54">
        <v>-56</v>
      </c>
      <c r="Y54">
        <v>0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-65</v>
      </c>
      <c r="P55" s="88">
        <v>-25</v>
      </c>
      <c r="Q55" s="88">
        <v>0</v>
      </c>
      <c r="R55" s="88">
        <v>0</v>
      </c>
      <c r="S55" s="116">
        <v>0</v>
      </c>
      <c r="U55" s="115">
        <v>-90</v>
      </c>
      <c r="V55" s="116">
        <v>0</v>
      </c>
      <c r="W55">
        <v>0</v>
      </c>
      <c r="X55">
        <v>-65</v>
      </c>
      <c r="Y55">
        <v>0</v>
      </c>
      <c r="Z55">
        <v>-25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-60</v>
      </c>
      <c r="P56" s="88">
        <v>-23</v>
      </c>
      <c r="Q56" s="88">
        <v>0</v>
      </c>
      <c r="R56" s="88">
        <v>0</v>
      </c>
      <c r="S56" s="116">
        <v>0</v>
      </c>
      <c r="U56" s="115">
        <v>-83</v>
      </c>
      <c r="V56" s="116">
        <v>0</v>
      </c>
      <c r="W56">
        <v>0</v>
      </c>
      <c r="X56">
        <v>-60</v>
      </c>
      <c r="Y56">
        <v>0</v>
      </c>
      <c r="Z56">
        <v>-23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-70</v>
      </c>
      <c r="P57" s="88">
        <v>-24</v>
      </c>
      <c r="Q57" s="88">
        <v>0</v>
      </c>
      <c r="R57" s="88">
        <v>0</v>
      </c>
      <c r="S57" s="116">
        <v>0</v>
      </c>
      <c r="U57" s="115">
        <v>-94</v>
      </c>
      <c r="V57" s="116">
        <v>0</v>
      </c>
      <c r="W57">
        <v>0</v>
      </c>
      <c r="X57">
        <v>-70</v>
      </c>
      <c r="Y57">
        <v>0</v>
      </c>
      <c r="Z57">
        <v>-24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-111</v>
      </c>
      <c r="P58" s="88">
        <v>0</v>
      </c>
      <c r="Q58" s="88">
        <v>0</v>
      </c>
      <c r="R58" s="88">
        <v>0</v>
      </c>
      <c r="S58" s="116">
        <v>0</v>
      </c>
      <c r="U58" s="115">
        <v>-111</v>
      </c>
      <c r="V58" s="116">
        <v>0</v>
      </c>
      <c r="W58">
        <v>0</v>
      </c>
      <c r="X58">
        <v>-111</v>
      </c>
      <c r="Y58">
        <v>0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-106</v>
      </c>
      <c r="P59" s="88">
        <v>0</v>
      </c>
      <c r="Q59" s="88">
        <v>0</v>
      </c>
      <c r="R59" s="88">
        <v>0</v>
      </c>
      <c r="S59" s="116">
        <v>0</v>
      </c>
      <c r="U59" s="115">
        <v>-106</v>
      </c>
      <c r="V59" s="116">
        <v>0</v>
      </c>
      <c r="W59">
        <v>0</v>
      </c>
      <c r="X59">
        <v>-106</v>
      </c>
      <c r="Y59">
        <v>0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-101</v>
      </c>
      <c r="P60" s="88">
        <v>0</v>
      </c>
      <c r="Q60" s="88">
        <v>0</v>
      </c>
      <c r="R60" s="88">
        <v>0</v>
      </c>
      <c r="S60" s="116">
        <v>0</v>
      </c>
      <c r="U60" s="115">
        <v>-101</v>
      </c>
      <c r="V60" s="116">
        <v>0</v>
      </c>
      <c r="W60">
        <v>0</v>
      </c>
      <c r="X60">
        <v>-101</v>
      </c>
      <c r="Y60">
        <v>0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-101</v>
      </c>
      <c r="P61" s="88">
        <v>0</v>
      </c>
      <c r="Q61" s="88">
        <v>0</v>
      </c>
      <c r="R61" s="88">
        <v>0</v>
      </c>
      <c r="S61" s="116">
        <v>0</v>
      </c>
      <c r="U61" s="115">
        <v>-101</v>
      </c>
      <c r="V61" s="116">
        <v>0</v>
      </c>
      <c r="W61">
        <v>0</v>
      </c>
      <c r="X61">
        <v>-101</v>
      </c>
      <c r="Y61">
        <v>0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-91</v>
      </c>
      <c r="P62" s="88">
        <v>0</v>
      </c>
      <c r="Q62" s="88">
        <v>0</v>
      </c>
      <c r="R62" s="88">
        <v>0</v>
      </c>
      <c r="S62" s="116">
        <v>0</v>
      </c>
      <c r="U62" s="115">
        <v>-91</v>
      </c>
      <c r="V62" s="116">
        <v>0</v>
      </c>
      <c r="W62">
        <v>0</v>
      </c>
      <c r="X62">
        <v>-91</v>
      </c>
      <c r="Y62">
        <v>0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-81</v>
      </c>
      <c r="P63" s="88">
        <v>0</v>
      </c>
      <c r="Q63" s="88">
        <v>0</v>
      </c>
      <c r="R63" s="88">
        <v>0</v>
      </c>
      <c r="S63" s="116">
        <v>0</v>
      </c>
      <c r="U63" s="115">
        <v>-81</v>
      </c>
      <c r="V63" s="116">
        <v>0</v>
      </c>
      <c r="W63">
        <v>0</v>
      </c>
      <c r="X63">
        <v>-81</v>
      </c>
      <c r="Y63">
        <v>0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-56</v>
      </c>
      <c r="P64" s="88">
        <v>0</v>
      </c>
      <c r="Q64" s="88">
        <v>0</v>
      </c>
      <c r="R64" s="88">
        <v>0</v>
      </c>
      <c r="S64" s="116">
        <v>0</v>
      </c>
      <c r="U64" s="115">
        <v>-56</v>
      </c>
      <c r="V64" s="116">
        <v>0</v>
      </c>
      <c r="W64">
        <v>0</v>
      </c>
      <c r="X64">
        <v>-56</v>
      </c>
      <c r="Y64">
        <v>0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-6</v>
      </c>
      <c r="P65" s="88">
        <v>-21</v>
      </c>
      <c r="Q65" s="88">
        <v>0</v>
      </c>
      <c r="R65" s="88">
        <v>0</v>
      </c>
      <c r="S65" s="116">
        <v>0</v>
      </c>
      <c r="U65" s="115">
        <v>-27</v>
      </c>
      <c r="V65" s="116">
        <v>0</v>
      </c>
      <c r="W65">
        <v>0</v>
      </c>
      <c r="X65">
        <v>-6</v>
      </c>
      <c r="Y65">
        <v>0</v>
      </c>
      <c r="Z65">
        <v>-21</v>
      </c>
    </row>
    <row r="66" spans="7:26">
      <c r="G66" t="s">
        <v>108</v>
      </c>
      <c r="H66" s="115">
        <v>53.86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-6</v>
      </c>
      <c r="P66" s="88">
        <v>-14</v>
      </c>
      <c r="Q66" s="88">
        <v>0</v>
      </c>
      <c r="R66" s="88">
        <v>0</v>
      </c>
      <c r="S66" s="116">
        <v>0</v>
      </c>
      <c r="U66" s="115">
        <v>-20</v>
      </c>
      <c r="V66" s="116">
        <v>53.86</v>
      </c>
      <c r="W66">
        <v>53.86</v>
      </c>
      <c r="X66">
        <v>-6</v>
      </c>
      <c r="Y66">
        <v>0</v>
      </c>
      <c r="Z66">
        <v>-14</v>
      </c>
    </row>
    <row r="67" spans="7:26">
      <c r="G67" t="s">
        <v>109</v>
      </c>
      <c r="H67" s="115">
        <v>113.49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-6</v>
      </c>
      <c r="P67" s="88">
        <v>0</v>
      </c>
      <c r="Q67" s="88">
        <v>0</v>
      </c>
      <c r="R67" s="88">
        <v>0</v>
      </c>
      <c r="S67" s="116">
        <v>0</v>
      </c>
      <c r="U67" s="115">
        <v>-6</v>
      </c>
      <c r="V67" s="116">
        <v>113.49</v>
      </c>
      <c r="W67">
        <v>113.49</v>
      </c>
      <c r="X67">
        <v>-6</v>
      </c>
      <c r="Y67">
        <v>0</v>
      </c>
      <c r="Z67">
        <v>0</v>
      </c>
    </row>
    <row r="68" spans="7:26">
      <c r="G68" t="s">
        <v>110</v>
      </c>
      <c r="H68" s="115">
        <v>142.35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-60</v>
      </c>
      <c r="P68" s="88">
        <v>-44</v>
      </c>
      <c r="Q68" s="88">
        <v>0</v>
      </c>
      <c r="R68" s="88">
        <v>0</v>
      </c>
      <c r="S68" s="116">
        <v>0</v>
      </c>
      <c r="U68" s="115">
        <v>-104</v>
      </c>
      <c r="V68" s="116">
        <v>142.35</v>
      </c>
      <c r="W68">
        <v>142.35</v>
      </c>
      <c r="X68">
        <v>-60</v>
      </c>
      <c r="Y68">
        <v>0</v>
      </c>
      <c r="Z68">
        <v>-44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1.83</v>
      </c>
      <c r="N69" s="115">
        <v>0</v>
      </c>
      <c r="O69" s="88">
        <v>-60</v>
      </c>
      <c r="P69" s="88">
        <v>-24</v>
      </c>
      <c r="Q69" s="88">
        <v>0</v>
      </c>
      <c r="R69" s="88">
        <v>0</v>
      </c>
      <c r="S69" s="116">
        <v>0</v>
      </c>
      <c r="U69" s="115">
        <v>-84</v>
      </c>
      <c r="V69" s="116">
        <v>1.83</v>
      </c>
      <c r="W69">
        <v>0</v>
      </c>
      <c r="X69">
        <v>-60</v>
      </c>
      <c r="Y69">
        <v>1.83</v>
      </c>
      <c r="Z69">
        <v>-24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3.46</v>
      </c>
      <c r="N70" s="115">
        <v>0</v>
      </c>
      <c r="O70" s="88">
        <v>-1</v>
      </c>
      <c r="P70" s="88">
        <v>0</v>
      </c>
      <c r="Q70" s="88">
        <v>0</v>
      </c>
      <c r="R70" s="88">
        <v>0</v>
      </c>
      <c r="S70" s="116">
        <v>0</v>
      </c>
      <c r="U70" s="115">
        <v>-1</v>
      </c>
      <c r="V70" s="116">
        <v>3.46</v>
      </c>
      <c r="W70">
        <v>0</v>
      </c>
      <c r="X70">
        <v>-1</v>
      </c>
      <c r="Y70">
        <v>3.46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4.2300000000000004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4.2300000000000004</v>
      </c>
      <c r="W71">
        <v>0</v>
      </c>
      <c r="X71">
        <v>0</v>
      </c>
      <c r="Y71">
        <v>4.2300000000000004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7.7</v>
      </c>
      <c r="K72" s="88">
        <v>0</v>
      </c>
      <c r="L72" s="88">
        <v>0</v>
      </c>
      <c r="M72" s="116">
        <v>0.19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7.89</v>
      </c>
      <c r="W72">
        <v>0</v>
      </c>
      <c r="X72">
        <v>0</v>
      </c>
      <c r="Y72">
        <v>0.19</v>
      </c>
      <c r="Z72">
        <v>7.7</v>
      </c>
    </row>
    <row r="73" spans="7:26">
      <c r="G73" t="s">
        <v>115</v>
      </c>
      <c r="H73" s="115">
        <v>0</v>
      </c>
      <c r="I73" s="88">
        <v>0</v>
      </c>
      <c r="J73" s="88">
        <v>13.47</v>
      </c>
      <c r="K73" s="88">
        <v>0</v>
      </c>
      <c r="L73" s="88">
        <v>0</v>
      </c>
      <c r="M73" s="116">
        <v>6.44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19.91</v>
      </c>
      <c r="W73">
        <v>0</v>
      </c>
      <c r="X73">
        <v>0</v>
      </c>
      <c r="Y73">
        <v>6.44</v>
      </c>
      <c r="Z73">
        <v>13.47</v>
      </c>
    </row>
    <row r="74" spans="7:26">
      <c r="G74" t="s">
        <v>116</v>
      </c>
      <c r="H74" s="115">
        <v>0</v>
      </c>
      <c r="I74" s="88">
        <v>0</v>
      </c>
      <c r="J74" s="88">
        <v>12.5</v>
      </c>
      <c r="K74" s="88">
        <v>0</v>
      </c>
      <c r="L74" s="88">
        <v>0</v>
      </c>
      <c r="M74" s="116">
        <v>6.16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18.66</v>
      </c>
      <c r="W74">
        <v>0</v>
      </c>
      <c r="X74">
        <v>0</v>
      </c>
      <c r="Y74">
        <v>6.16</v>
      </c>
      <c r="Z74">
        <v>12.5</v>
      </c>
    </row>
    <row r="75" spans="7:26">
      <c r="G75" t="s">
        <v>117</v>
      </c>
      <c r="H75" s="115">
        <v>0</v>
      </c>
      <c r="I75" s="88">
        <v>0</v>
      </c>
      <c r="J75" s="88">
        <v>15.39</v>
      </c>
      <c r="K75" s="88">
        <v>0</v>
      </c>
      <c r="L75" s="88">
        <v>0</v>
      </c>
      <c r="M75" s="116">
        <v>9.6199999999999992</v>
      </c>
      <c r="N75" s="115">
        <v>0</v>
      </c>
      <c r="O75" s="88">
        <v>-55</v>
      </c>
      <c r="P75" s="88">
        <v>0</v>
      </c>
      <c r="Q75" s="88">
        <v>0</v>
      </c>
      <c r="R75" s="88">
        <v>0</v>
      </c>
      <c r="S75" s="116">
        <v>0</v>
      </c>
      <c r="U75" s="115">
        <v>-55</v>
      </c>
      <c r="V75" s="116">
        <v>25.01</v>
      </c>
      <c r="W75">
        <v>0</v>
      </c>
      <c r="X75">
        <v>-55</v>
      </c>
      <c r="Y75">
        <v>9.6199999999999992</v>
      </c>
      <c r="Z75">
        <v>15.39</v>
      </c>
    </row>
    <row r="76" spans="7:26">
      <c r="G76" t="s">
        <v>118</v>
      </c>
      <c r="H76" s="115">
        <v>0</v>
      </c>
      <c r="I76" s="88">
        <v>0</v>
      </c>
      <c r="J76" s="88">
        <v>10.58</v>
      </c>
      <c r="K76" s="88">
        <v>0</v>
      </c>
      <c r="L76" s="88">
        <v>0</v>
      </c>
      <c r="M76" s="116">
        <v>3.75</v>
      </c>
      <c r="N76" s="115">
        <v>0</v>
      </c>
      <c r="O76" s="88">
        <v>-55</v>
      </c>
      <c r="P76" s="88">
        <v>0</v>
      </c>
      <c r="Q76" s="88">
        <v>0</v>
      </c>
      <c r="R76" s="88">
        <v>0</v>
      </c>
      <c r="S76" s="116">
        <v>0</v>
      </c>
      <c r="U76" s="115">
        <v>-55</v>
      </c>
      <c r="V76" s="116">
        <v>14.33</v>
      </c>
      <c r="W76">
        <v>0</v>
      </c>
      <c r="X76">
        <v>-55</v>
      </c>
      <c r="Y76">
        <v>3.75</v>
      </c>
      <c r="Z76">
        <v>10.58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4.91</v>
      </c>
      <c r="N77" s="115">
        <v>0</v>
      </c>
      <c r="O77" s="88">
        <v>-55</v>
      </c>
      <c r="P77" s="88">
        <v>-4</v>
      </c>
      <c r="Q77" s="88">
        <v>0</v>
      </c>
      <c r="R77" s="88">
        <v>0</v>
      </c>
      <c r="S77" s="116">
        <v>0</v>
      </c>
      <c r="U77" s="115">
        <v>-59</v>
      </c>
      <c r="V77" s="116">
        <v>4.91</v>
      </c>
      <c r="W77">
        <v>0</v>
      </c>
      <c r="X77">
        <v>-55</v>
      </c>
      <c r="Y77">
        <v>4.91</v>
      </c>
      <c r="Z77">
        <v>-4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3.85</v>
      </c>
      <c r="N78" s="115">
        <v>0</v>
      </c>
      <c r="O78" s="88">
        <v>-85</v>
      </c>
      <c r="P78" s="88">
        <v>-17</v>
      </c>
      <c r="Q78" s="88">
        <v>0</v>
      </c>
      <c r="R78" s="88">
        <v>0</v>
      </c>
      <c r="S78" s="116">
        <v>0</v>
      </c>
      <c r="U78" s="115">
        <v>-102</v>
      </c>
      <c r="V78" s="116">
        <v>3.85</v>
      </c>
      <c r="W78">
        <v>0</v>
      </c>
      <c r="X78">
        <v>-85</v>
      </c>
      <c r="Y78">
        <v>3.85</v>
      </c>
      <c r="Z78">
        <v>-17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-75</v>
      </c>
      <c r="P79" s="88">
        <v>-22</v>
      </c>
      <c r="Q79" s="88">
        <v>0</v>
      </c>
      <c r="R79" s="88">
        <v>0</v>
      </c>
      <c r="S79" s="116">
        <v>0</v>
      </c>
      <c r="U79" s="115">
        <v>-97</v>
      </c>
      <c r="V79" s="116">
        <v>0</v>
      </c>
      <c r="W79">
        <v>0</v>
      </c>
      <c r="X79">
        <v>-75</v>
      </c>
      <c r="Y79">
        <v>0</v>
      </c>
      <c r="Z79">
        <v>-22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7.12</v>
      </c>
      <c r="N80" s="115">
        <v>0</v>
      </c>
      <c r="O80" s="88">
        <v>-60</v>
      </c>
      <c r="P80" s="88">
        <v>-25</v>
      </c>
      <c r="Q80" s="88">
        <v>0</v>
      </c>
      <c r="R80" s="88">
        <v>0</v>
      </c>
      <c r="S80" s="116">
        <v>0</v>
      </c>
      <c r="U80" s="115">
        <v>-85</v>
      </c>
      <c r="V80" s="116">
        <v>7.12</v>
      </c>
      <c r="W80">
        <v>0</v>
      </c>
      <c r="X80">
        <v>-60</v>
      </c>
      <c r="Y80">
        <v>7.12</v>
      </c>
      <c r="Z80">
        <v>-25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8.85</v>
      </c>
      <c r="N81" s="115">
        <v>0</v>
      </c>
      <c r="O81" s="88">
        <v>-6</v>
      </c>
      <c r="P81" s="88">
        <v>0</v>
      </c>
      <c r="Q81" s="88">
        <v>0</v>
      </c>
      <c r="R81" s="88">
        <v>0</v>
      </c>
      <c r="S81" s="116">
        <v>0</v>
      </c>
      <c r="U81" s="115">
        <v>-6</v>
      </c>
      <c r="V81" s="116">
        <v>8.85</v>
      </c>
      <c r="W81">
        <v>0</v>
      </c>
      <c r="X81">
        <v>-6</v>
      </c>
      <c r="Y81">
        <v>8.85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8.27</v>
      </c>
      <c r="N82" s="115">
        <v>0</v>
      </c>
      <c r="O82" s="88">
        <v>-6</v>
      </c>
      <c r="P82" s="88">
        <v>0</v>
      </c>
      <c r="Q82" s="88">
        <v>0</v>
      </c>
      <c r="R82" s="88">
        <v>0</v>
      </c>
      <c r="S82" s="116">
        <v>0</v>
      </c>
      <c r="U82" s="115">
        <v>-6</v>
      </c>
      <c r="V82" s="116">
        <v>8.27</v>
      </c>
      <c r="W82">
        <v>0</v>
      </c>
      <c r="X82">
        <v>-6</v>
      </c>
      <c r="Y82">
        <v>8.27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7.21</v>
      </c>
      <c r="N83" s="115">
        <v>0</v>
      </c>
      <c r="O83" s="88">
        <v>-1</v>
      </c>
      <c r="P83" s="88">
        <v>0</v>
      </c>
      <c r="Q83" s="88">
        <v>0</v>
      </c>
      <c r="R83" s="88">
        <v>0</v>
      </c>
      <c r="S83" s="116">
        <v>0</v>
      </c>
      <c r="U83" s="115">
        <v>-1</v>
      </c>
      <c r="V83" s="116">
        <v>7.21</v>
      </c>
      <c r="W83">
        <v>0</v>
      </c>
      <c r="X83">
        <v>-1</v>
      </c>
      <c r="Y83">
        <v>7.21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7.5</v>
      </c>
      <c r="N84" s="115">
        <v>0</v>
      </c>
      <c r="O84" s="88">
        <v>-31</v>
      </c>
      <c r="P84" s="88">
        <v>0</v>
      </c>
      <c r="Q84" s="88">
        <v>0</v>
      </c>
      <c r="R84" s="88">
        <v>0</v>
      </c>
      <c r="S84" s="116">
        <v>0</v>
      </c>
      <c r="U84" s="115">
        <v>-31</v>
      </c>
      <c r="V84" s="116">
        <v>7.5</v>
      </c>
      <c r="W84">
        <v>0</v>
      </c>
      <c r="X84">
        <v>-31</v>
      </c>
      <c r="Y84">
        <v>7.5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8.4600000000000009</v>
      </c>
      <c r="N85" s="115">
        <v>0</v>
      </c>
      <c r="O85" s="88">
        <v>-11.9</v>
      </c>
      <c r="P85" s="88">
        <v>0</v>
      </c>
      <c r="Q85" s="88">
        <v>0</v>
      </c>
      <c r="R85" s="88">
        <v>0</v>
      </c>
      <c r="S85" s="116">
        <v>0</v>
      </c>
      <c r="U85" s="115">
        <v>-11.9</v>
      </c>
      <c r="V85" s="116">
        <v>8.4600000000000009</v>
      </c>
      <c r="W85">
        <v>0</v>
      </c>
      <c r="X85">
        <v>-11.9</v>
      </c>
      <c r="Y85">
        <v>8.4600000000000009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0.48</v>
      </c>
      <c r="N86" s="115">
        <v>0</v>
      </c>
      <c r="O86" s="88">
        <v>-10</v>
      </c>
      <c r="P86" s="88">
        <v>0</v>
      </c>
      <c r="Q86" s="88">
        <v>0</v>
      </c>
      <c r="R86" s="88">
        <v>0</v>
      </c>
      <c r="S86" s="116">
        <v>0</v>
      </c>
      <c r="U86" s="115">
        <v>-10</v>
      </c>
      <c r="V86" s="116">
        <v>0.48</v>
      </c>
      <c r="W86">
        <v>0</v>
      </c>
      <c r="X86">
        <v>-10</v>
      </c>
      <c r="Y86">
        <v>0.48</v>
      </c>
      <c r="Z86">
        <v>0</v>
      </c>
    </row>
    <row r="87" spans="7:26">
      <c r="G87" t="s">
        <v>129</v>
      </c>
      <c r="H87" s="115">
        <v>136.58000000000001</v>
      </c>
      <c r="I87" s="88">
        <v>0</v>
      </c>
      <c r="J87" s="88">
        <v>0</v>
      </c>
      <c r="K87" s="88">
        <v>0</v>
      </c>
      <c r="L87" s="88">
        <v>0</v>
      </c>
      <c r="M87" s="116">
        <v>7.02</v>
      </c>
      <c r="N87" s="115">
        <v>0</v>
      </c>
      <c r="O87" s="88">
        <v>-10</v>
      </c>
      <c r="P87" s="88">
        <v>0</v>
      </c>
      <c r="Q87" s="88">
        <v>0</v>
      </c>
      <c r="R87" s="88">
        <v>0</v>
      </c>
      <c r="S87" s="116">
        <v>0</v>
      </c>
      <c r="U87" s="115">
        <v>-10</v>
      </c>
      <c r="V87" s="116">
        <v>143.6</v>
      </c>
      <c r="W87">
        <v>136.58000000000001</v>
      </c>
      <c r="X87">
        <v>-10</v>
      </c>
      <c r="Y87">
        <v>7.02</v>
      </c>
      <c r="Z87">
        <v>0</v>
      </c>
    </row>
    <row r="88" spans="7:26">
      <c r="G88" t="s">
        <v>130</v>
      </c>
      <c r="H88" s="115">
        <v>119.26</v>
      </c>
      <c r="I88" s="88">
        <v>0</v>
      </c>
      <c r="J88" s="88">
        <v>0</v>
      </c>
      <c r="K88" s="88">
        <v>0</v>
      </c>
      <c r="L88" s="88">
        <v>0</v>
      </c>
      <c r="M88" s="116">
        <v>9.43</v>
      </c>
      <c r="N88" s="115">
        <v>0</v>
      </c>
      <c r="O88" s="88">
        <v>-10</v>
      </c>
      <c r="P88" s="88">
        <v>0</v>
      </c>
      <c r="Q88" s="88">
        <v>0</v>
      </c>
      <c r="R88" s="88">
        <v>0</v>
      </c>
      <c r="S88" s="116">
        <v>0</v>
      </c>
      <c r="U88" s="115">
        <v>-10</v>
      </c>
      <c r="V88" s="116">
        <v>128.69</v>
      </c>
      <c r="W88">
        <v>119.26</v>
      </c>
      <c r="X88">
        <v>-10</v>
      </c>
      <c r="Y88">
        <v>9.43</v>
      </c>
      <c r="Z88">
        <v>0</v>
      </c>
    </row>
    <row r="89" spans="7:26">
      <c r="G89" t="s">
        <v>131</v>
      </c>
      <c r="H89" s="115">
        <v>94.26</v>
      </c>
      <c r="I89" s="88">
        <v>0</v>
      </c>
      <c r="J89" s="88">
        <v>0</v>
      </c>
      <c r="K89" s="88">
        <v>0</v>
      </c>
      <c r="L89" s="88">
        <v>0</v>
      </c>
      <c r="M89" s="116">
        <v>8.75</v>
      </c>
      <c r="N89" s="115">
        <v>0</v>
      </c>
      <c r="O89" s="88">
        <v>-15</v>
      </c>
      <c r="P89" s="88">
        <v>0</v>
      </c>
      <c r="Q89" s="88">
        <v>0</v>
      </c>
      <c r="R89" s="88">
        <v>0</v>
      </c>
      <c r="S89" s="116">
        <v>0</v>
      </c>
      <c r="U89" s="115">
        <v>-15</v>
      </c>
      <c r="V89" s="116">
        <v>103.01</v>
      </c>
      <c r="W89">
        <v>94.26</v>
      </c>
      <c r="X89">
        <v>-15</v>
      </c>
      <c r="Y89">
        <v>8.75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6.54</v>
      </c>
      <c r="N90" s="115">
        <v>0</v>
      </c>
      <c r="O90" s="88">
        <v>-10</v>
      </c>
      <c r="P90" s="88">
        <v>0</v>
      </c>
      <c r="Q90" s="88">
        <v>0</v>
      </c>
      <c r="R90" s="88">
        <v>0</v>
      </c>
      <c r="S90" s="116">
        <v>0</v>
      </c>
      <c r="U90" s="115">
        <v>-10</v>
      </c>
      <c r="V90" s="116">
        <v>6.54</v>
      </c>
      <c r="W90">
        <v>0</v>
      </c>
      <c r="X90">
        <v>-10</v>
      </c>
      <c r="Y90">
        <v>6.54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6.06</v>
      </c>
      <c r="N91" s="115">
        <v>0</v>
      </c>
      <c r="O91" s="88">
        <v>-45</v>
      </c>
      <c r="P91" s="88">
        <v>0</v>
      </c>
      <c r="Q91" s="88">
        <v>0</v>
      </c>
      <c r="R91" s="88">
        <v>0</v>
      </c>
      <c r="S91" s="116">
        <v>0</v>
      </c>
      <c r="U91" s="115">
        <v>-45</v>
      </c>
      <c r="V91" s="116">
        <v>6.06</v>
      </c>
      <c r="W91">
        <v>0</v>
      </c>
      <c r="X91">
        <v>-45</v>
      </c>
      <c r="Y91">
        <v>6.06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4.91</v>
      </c>
      <c r="N92" s="115">
        <v>0</v>
      </c>
      <c r="O92" s="88">
        <v>-10</v>
      </c>
      <c r="P92" s="88">
        <v>0</v>
      </c>
      <c r="Q92" s="88">
        <v>0</v>
      </c>
      <c r="R92" s="88">
        <v>0</v>
      </c>
      <c r="S92" s="116">
        <v>0</v>
      </c>
      <c r="U92" s="115">
        <v>-10</v>
      </c>
      <c r="V92" s="116">
        <v>4.91</v>
      </c>
      <c r="W92">
        <v>0</v>
      </c>
      <c r="X92">
        <v>-10</v>
      </c>
      <c r="Y92">
        <v>4.91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-85</v>
      </c>
      <c r="P93" s="88">
        <v>-3</v>
      </c>
      <c r="Q93" s="88">
        <v>0</v>
      </c>
      <c r="R93" s="88">
        <v>0</v>
      </c>
      <c r="S93" s="116">
        <v>0</v>
      </c>
      <c r="U93" s="115">
        <v>-88</v>
      </c>
      <c r="V93" s="116">
        <v>0</v>
      </c>
      <c r="W93">
        <v>0</v>
      </c>
      <c r="X93">
        <v>-85</v>
      </c>
      <c r="Y93">
        <v>0</v>
      </c>
      <c r="Z93">
        <v>-3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3.37</v>
      </c>
      <c r="N94" s="115">
        <v>0</v>
      </c>
      <c r="O94" s="88">
        <v>-100</v>
      </c>
      <c r="P94" s="88">
        <v>-21</v>
      </c>
      <c r="Q94" s="88">
        <v>0</v>
      </c>
      <c r="R94" s="88">
        <v>0</v>
      </c>
      <c r="S94" s="116">
        <v>0</v>
      </c>
      <c r="U94" s="115">
        <v>-121</v>
      </c>
      <c r="V94" s="116">
        <v>3.37</v>
      </c>
      <c r="W94">
        <v>0</v>
      </c>
      <c r="X94">
        <v>-100</v>
      </c>
      <c r="Y94">
        <v>3.37</v>
      </c>
      <c r="Z94">
        <v>-21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5.48</v>
      </c>
      <c r="N95" s="115">
        <v>0</v>
      </c>
      <c r="O95" s="88">
        <v>-110</v>
      </c>
      <c r="P95" s="88">
        <v>-41</v>
      </c>
      <c r="Q95" s="88">
        <v>0</v>
      </c>
      <c r="R95" s="88">
        <v>0</v>
      </c>
      <c r="S95" s="116">
        <v>0</v>
      </c>
      <c r="U95" s="115">
        <v>-151</v>
      </c>
      <c r="V95" s="116">
        <v>5.48</v>
      </c>
      <c r="W95">
        <v>0</v>
      </c>
      <c r="X95">
        <v>-110</v>
      </c>
      <c r="Y95">
        <v>5.48</v>
      </c>
      <c r="Z95">
        <v>-41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4.62</v>
      </c>
      <c r="N96" s="115">
        <v>0</v>
      </c>
      <c r="O96" s="88">
        <v>-120</v>
      </c>
      <c r="P96" s="88">
        <v>-57</v>
      </c>
      <c r="Q96" s="88">
        <v>0</v>
      </c>
      <c r="R96" s="88">
        <v>0</v>
      </c>
      <c r="S96" s="116">
        <v>0</v>
      </c>
      <c r="U96" s="115">
        <v>-177</v>
      </c>
      <c r="V96" s="116">
        <v>4.62</v>
      </c>
      <c r="W96">
        <v>0</v>
      </c>
      <c r="X96">
        <v>-120</v>
      </c>
      <c r="Y96">
        <v>4.62</v>
      </c>
      <c r="Z96">
        <v>-57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3.75</v>
      </c>
      <c r="N97" s="115">
        <v>0</v>
      </c>
      <c r="O97" s="88">
        <v>-145</v>
      </c>
      <c r="P97" s="88">
        <v>-23.1</v>
      </c>
      <c r="Q97" s="88">
        <v>0</v>
      </c>
      <c r="R97" s="88">
        <v>0</v>
      </c>
      <c r="S97" s="116">
        <v>0</v>
      </c>
      <c r="U97" s="115">
        <v>-168.1</v>
      </c>
      <c r="V97" s="116">
        <v>3.75</v>
      </c>
      <c r="W97">
        <v>0</v>
      </c>
      <c r="X97">
        <v>-145</v>
      </c>
      <c r="Y97">
        <v>3.75</v>
      </c>
      <c r="Z97">
        <v>-23.1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0.87</v>
      </c>
      <c r="N98" s="115">
        <v>0</v>
      </c>
      <c r="O98" s="88">
        <v>-160</v>
      </c>
      <c r="P98" s="88">
        <v>0</v>
      </c>
      <c r="Q98" s="88">
        <v>0</v>
      </c>
      <c r="R98" s="88">
        <v>0</v>
      </c>
      <c r="S98" s="116">
        <v>0</v>
      </c>
      <c r="U98" s="115">
        <v>-160</v>
      </c>
      <c r="V98" s="116">
        <v>0.87</v>
      </c>
      <c r="W98">
        <v>0</v>
      </c>
      <c r="X98">
        <v>-160</v>
      </c>
      <c r="Y98">
        <v>0.87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0.42472999999999989</v>
      </c>
      <c r="I99" s="111">
        <f t="shared" ref="I99:BQ99" si="1">SUM(I3:I98)/4000</f>
        <v>0</v>
      </c>
      <c r="J99" s="111">
        <f t="shared" si="1"/>
        <v>0.10700749999999999</v>
      </c>
      <c r="K99" s="111">
        <f t="shared" si="1"/>
        <v>0</v>
      </c>
      <c r="L99" s="111">
        <f t="shared" si="1"/>
        <v>0</v>
      </c>
      <c r="M99" s="111">
        <f t="shared" si="1"/>
        <v>4.8719999999999992E-2</v>
      </c>
      <c r="N99" s="110">
        <f t="shared" si="1"/>
        <v>0</v>
      </c>
      <c r="O99" s="111">
        <f t="shared" si="1"/>
        <v>-1.917225</v>
      </c>
      <c r="P99" s="111">
        <f t="shared" si="1"/>
        <v>-0.60727500000000001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-2.5245000000000002</v>
      </c>
      <c r="V99" s="112">
        <f t="shared" si="1"/>
        <v>0.58045749999999985</v>
      </c>
      <c r="W99">
        <f t="shared" si="1"/>
        <v>0.42472999999999989</v>
      </c>
      <c r="X99">
        <f t="shared" si="1"/>
        <v>-1.917225</v>
      </c>
      <c r="Y99">
        <f t="shared" si="1"/>
        <v>4.8719999999999992E-2</v>
      </c>
      <c r="Z99">
        <f t="shared" si="1"/>
        <v>-0.50026749999999998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4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8</v>
      </c>
      <c r="W1" t="s">
        <v>488</v>
      </c>
      <c r="X1" t="s">
        <v>489</v>
      </c>
      <c r="Y1" t="s">
        <v>490</v>
      </c>
      <c r="Z1" t="s">
        <v>491</v>
      </c>
      <c r="AA1" t="s">
        <v>492</v>
      </c>
      <c r="AB1" t="s">
        <v>493</v>
      </c>
      <c r="AC1" t="s">
        <v>494</v>
      </c>
      <c r="AD1" t="s">
        <v>495</v>
      </c>
      <c r="AE1" t="s">
        <v>496</v>
      </c>
      <c r="AF1" t="s">
        <v>496</v>
      </c>
      <c r="AG1" t="s">
        <v>496</v>
      </c>
      <c r="AH1" t="s">
        <v>496</v>
      </c>
      <c r="AI1" t="s">
        <v>496</v>
      </c>
      <c r="AJ1" t="s">
        <v>496</v>
      </c>
      <c r="AK1" t="s">
        <v>496</v>
      </c>
      <c r="AL1" t="s">
        <v>496</v>
      </c>
      <c r="AM1" t="s">
        <v>496</v>
      </c>
      <c r="AN1" t="s">
        <v>497</v>
      </c>
      <c r="AO1" t="s">
        <v>149</v>
      </c>
      <c r="AP1" t="s">
        <v>149</v>
      </c>
      <c r="AQ1" t="s">
        <v>149</v>
      </c>
      <c r="AR1" t="s">
        <v>150</v>
      </c>
      <c r="AS1" t="s">
        <v>150</v>
      </c>
      <c r="AT1" t="s">
        <v>150</v>
      </c>
      <c r="AU1" t="s">
        <v>150</v>
      </c>
      <c r="AV1" t="s">
        <v>150</v>
      </c>
      <c r="AW1" t="s">
        <v>150</v>
      </c>
      <c r="AX1" t="s">
        <v>150</v>
      </c>
      <c r="AY1" t="s">
        <v>503</v>
      </c>
      <c r="AZ1" t="s">
        <v>505</v>
      </c>
      <c r="BA1" t="s">
        <v>506</v>
      </c>
      <c r="BB1" t="s">
        <v>506</v>
      </c>
    </row>
    <row r="2" spans="1:5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44907</v>
      </c>
      <c r="W2" s="30" t="s">
        <v>149</v>
      </c>
      <c r="X2" t="s">
        <v>391</v>
      </c>
      <c r="Y2" t="s">
        <v>153</v>
      </c>
      <c r="Z2" t="s">
        <v>149</v>
      </c>
      <c r="AA2" t="s">
        <v>246</v>
      </c>
      <c r="AB2" t="s">
        <v>149</v>
      </c>
      <c r="AC2" t="s">
        <v>405</v>
      </c>
      <c r="AD2" t="s">
        <v>405</v>
      </c>
      <c r="AE2" t="s">
        <v>240</v>
      </c>
      <c r="AF2" t="s">
        <v>283</v>
      </c>
      <c r="AG2" t="s">
        <v>281</v>
      </c>
      <c r="AH2" t="s">
        <v>282</v>
      </c>
      <c r="AI2" t="s">
        <v>232</v>
      </c>
      <c r="AJ2" t="s">
        <v>268</v>
      </c>
      <c r="AK2" t="s">
        <v>270</v>
      </c>
      <c r="AL2" t="s">
        <v>237</v>
      </c>
      <c r="AM2" t="s">
        <v>269</v>
      </c>
      <c r="AN2" t="s">
        <v>149</v>
      </c>
      <c r="AO2" t="s">
        <v>498</v>
      </c>
      <c r="AP2" t="s">
        <v>499</v>
      </c>
      <c r="AQ2" t="s">
        <v>499</v>
      </c>
      <c r="AR2" t="s">
        <v>499</v>
      </c>
      <c r="AS2" t="s">
        <v>499</v>
      </c>
      <c r="AT2" t="s">
        <v>500</v>
      </c>
      <c r="AU2" t="s">
        <v>501</v>
      </c>
      <c r="AV2" t="s">
        <v>501</v>
      </c>
      <c r="AW2" t="s">
        <v>501</v>
      </c>
      <c r="AX2" t="s">
        <v>502</v>
      </c>
      <c r="AY2" t="s">
        <v>504</v>
      </c>
      <c r="AZ2" t="s">
        <v>405</v>
      </c>
      <c r="BA2" t="s">
        <v>149</v>
      </c>
      <c r="BB2" t="s">
        <v>150</v>
      </c>
    </row>
    <row r="3" spans="1:54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6.6999999999999993</v>
      </c>
      <c r="I3" s="95">
        <v>0.45</v>
      </c>
      <c r="J3" s="95">
        <v>4.03</v>
      </c>
      <c r="K3" s="95">
        <v>0</v>
      </c>
      <c r="L3" s="95">
        <v>6.7299999999999995</v>
      </c>
      <c r="M3" s="114">
        <v>0</v>
      </c>
      <c r="N3" s="113">
        <v>39.090000000000003</v>
      </c>
      <c r="O3" s="95">
        <v>203.1</v>
      </c>
      <c r="P3" s="95">
        <v>0</v>
      </c>
      <c r="Q3" s="95">
        <v>0</v>
      </c>
      <c r="R3" s="95">
        <v>0</v>
      </c>
      <c r="S3" s="114">
        <v>0</v>
      </c>
      <c r="T3" t="s">
        <v>507</v>
      </c>
      <c r="W3">
        <v>0</v>
      </c>
      <c r="X3">
        <v>2.89</v>
      </c>
      <c r="Y3">
        <v>3.5</v>
      </c>
      <c r="Z3">
        <v>0</v>
      </c>
      <c r="AA3">
        <v>0</v>
      </c>
      <c r="AB3">
        <v>0</v>
      </c>
      <c r="AC3">
        <v>4.8099999999999996</v>
      </c>
      <c r="AD3">
        <v>1.92</v>
      </c>
      <c r="AE3">
        <v>0.48</v>
      </c>
      <c r="AF3">
        <v>0.33</v>
      </c>
      <c r="AG3">
        <v>0.47</v>
      </c>
      <c r="AH3">
        <v>0.85</v>
      </c>
      <c r="AI3">
        <v>0.45</v>
      </c>
      <c r="AJ3">
        <v>0.83</v>
      </c>
      <c r="AK3">
        <v>0.52</v>
      </c>
      <c r="AL3">
        <v>0.53</v>
      </c>
      <c r="AM3">
        <v>0.33</v>
      </c>
      <c r="AN3">
        <v>0</v>
      </c>
      <c r="AO3">
        <v>0</v>
      </c>
      <c r="AP3">
        <v>39.090000000000003</v>
      </c>
      <c r="AQ3">
        <v>0</v>
      </c>
      <c r="AR3">
        <v>13.1</v>
      </c>
      <c r="AS3">
        <v>0</v>
      </c>
      <c r="AT3">
        <v>20</v>
      </c>
      <c r="AU3">
        <v>60</v>
      </c>
      <c r="AV3">
        <v>30</v>
      </c>
      <c r="AW3">
        <v>30</v>
      </c>
      <c r="AX3">
        <v>50</v>
      </c>
      <c r="AY3">
        <v>5</v>
      </c>
      <c r="AZ3">
        <v>0</v>
      </c>
      <c r="BA3">
        <v>0</v>
      </c>
      <c r="BB3">
        <v>0</v>
      </c>
    </row>
    <row r="4" spans="1:54">
      <c r="A4" t="s">
        <v>240</v>
      </c>
      <c r="B4" t="s">
        <v>232</v>
      </c>
      <c r="C4" t="s">
        <v>234</v>
      </c>
      <c r="G4" t="s">
        <v>46</v>
      </c>
      <c r="H4" s="115">
        <v>6.6999999999999993</v>
      </c>
      <c r="I4" s="88">
        <v>0.45</v>
      </c>
      <c r="J4" s="88">
        <v>4.03</v>
      </c>
      <c r="K4" s="88">
        <v>0</v>
      </c>
      <c r="L4" s="88">
        <v>6.7299999999999995</v>
      </c>
      <c r="M4" s="116">
        <v>0</v>
      </c>
      <c r="N4" s="115">
        <v>39.090000000000003</v>
      </c>
      <c r="O4" s="88">
        <v>203.1</v>
      </c>
      <c r="P4" s="88">
        <v>0</v>
      </c>
      <c r="Q4" s="88">
        <v>0</v>
      </c>
      <c r="R4" s="88">
        <v>0</v>
      </c>
      <c r="S4" s="116">
        <v>0</v>
      </c>
      <c r="T4" t="s">
        <v>507</v>
      </c>
      <c r="W4">
        <v>0</v>
      </c>
      <c r="X4">
        <v>2.89</v>
      </c>
      <c r="Y4">
        <v>3.5</v>
      </c>
      <c r="Z4">
        <v>0</v>
      </c>
      <c r="AA4">
        <v>0</v>
      </c>
      <c r="AB4">
        <v>0</v>
      </c>
      <c r="AC4">
        <v>4.8099999999999996</v>
      </c>
      <c r="AD4">
        <v>1.92</v>
      </c>
      <c r="AE4">
        <v>0.48</v>
      </c>
      <c r="AF4">
        <v>0.33</v>
      </c>
      <c r="AG4">
        <v>0.47</v>
      </c>
      <c r="AH4">
        <v>0.85</v>
      </c>
      <c r="AI4">
        <v>0.45</v>
      </c>
      <c r="AJ4">
        <v>0.83</v>
      </c>
      <c r="AK4">
        <v>0.52</v>
      </c>
      <c r="AL4">
        <v>0.53</v>
      </c>
      <c r="AM4">
        <v>0.33</v>
      </c>
      <c r="AN4">
        <v>0</v>
      </c>
      <c r="AO4">
        <v>0</v>
      </c>
      <c r="AP4">
        <v>39.090000000000003</v>
      </c>
      <c r="AQ4">
        <v>0</v>
      </c>
      <c r="AR4">
        <v>13.1</v>
      </c>
      <c r="AS4">
        <v>0</v>
      </c>
      <c r="AT4">
        <v>20</v>
      </c>
      <c r="AU4">
        <v>60</v>
      </c>
      <c r="AV4">
        <v>30</v>
      </c>
      <c r="AW4">
        <v>30</v>
      </c>
      <c r="AX4">
        <v>50</v>
      </c>
      <c r="AY4">
        <v>5</v>
      </c>
      <c r="AZ4">
        <v>0</v>
      </c>
      <c r="BA4">
        <v>0</v>
      </c>
      <c r="BB4">
        <v>0</v>
      </c>
    </row>
    <row r="5" spans="1:54">
      <c r="A5" t="s">
        <v>241</v>
      </c>
      <c r="B5" t="s">
        <v>233</v>
      </c>
      <c r="C5" t="s">
        <v>235</v>
      </c>
      <c r="G5" t="s">
        <v>47</v>
      </c>
      <c r="H5" s="115">
        <v>6.6999999999999993</v>
      </c>
      <c r="I5" s="88">
        <v>0.45</v>
      </c>
      <c r="J5" s="88">
        <v>4.03</v>
      </c>
      <c r="K5" s="88">
        <v>0</v>
      </c>
      <c r="L5" s="88">
        <v>6.7299999999999995</v>
      </c>
      <c r="M5" s="116">
        <v>0</v>
      </c>
      <c r="N5" s="115">
        <v>39.090000000000003</v>
      </c>
      <c r="O5" s="88">
        <v>203.1</v>
      </c>
      <c r="P5" s="88">
        <v>0</v>
      </c>
      <c r="Q5" s="88">
        <v>0</v>
      </c>
      <c r="R5" s="88">
        <v>0</v>
      </c>
      <c r="S5" s="116">
        <v>0</v>
      </c>
      <c r="T5" t="s">
        <v>507</v>
      </c>
      <c r="W5">
        <v>0</v>
      </c>
      <c r="X5">
        <v>2.89</v>
      </c>
      <c r="Y5">
        <v>3.5</v>
      </c>
      <c r="Z5">
        <v>0</v>
      </c>
      <c r="AA5">
        <v>0</v>
      </c>
      <c r="AB5">
        <v>0</v>
      </c>
      <c r="AC5">
        <v>4.8099999999999996</v>
      </c>
      <c r="AD5">
        <v>1.92</v>
      </c>
      <c r="AE5">
        <v>0.48</v>
      </c>
      <c r="AF5">
        <v>0.33</v>
      </c>
      <c r="AG5">
        <v>0.47</v>
      </c>
      <c r="AH5">
        <v>0.85</v>
      </c>
      <c r="AI5">
        <v>0.45</v>
      </c>
      <c r="AJ5">
        <v>0.83</v>
      </c>
      <c r="AK5">
        <v>0.52</v>
      </c>
      <c r="AL5">
        <v>0.53</v>
      </c>
      <c r="AM5">
        <v>0.33</v>
      </c>
      <c r="AN5">
        <v>0</v>
      </c>
      <c r="AO5">
        <v>0</v>
      </c>
      <c r="AP5">
        <v>39.090000000000003</v>
      </c>
      <c r="AQ5">
        <v>0</v>
      </c>
      <c r="AR5">
        <v>13.1</v>
      </c>
      <c r="AS5">
        <v>0</v>
      </c>
      <c r="AT5">
        <v>20</v>
      </c>
      <c r="AU5">
        <v>60</v>
      </c>
      <c r="AV5">
        <v>30</v>
      </c>
      <c r="AW5">
        <v>30</v>
      </c>
      <c r="AX5">
        <v>50</v>
      </c>
      <c r="AY5">
        <v>5</v>
      </c>
      <c r="AZ5">
        <v>0</v>
      </c>
      <c r="BA5">
        <v>0</v>
      </c>
      <c r="BB5">
        <v>0</v>
      </c>
    </row>
    <row r="6" spans="1:54">
      <c r="A6" t="s">
        <v>242</v>
      </c>
      <c r="B6" t="s">
        <v>264</v>
      </c>
      <c r="C6" t="s">
        <v>236</v>
      </c>
      <c r="G6" t="s">
        <v>48</v>
      </c>
      <c r="H6" s="115">
        <v>6.6999999999999993</v>
      </c>
      <c r="I6" s="88">
        <v>0.45</v>
      </c>
      <c r="J6" s="88">
        <v>4.03</v>
      </c>
      <c r="K6" s="88">
        <v>0</v>
      </c>
      <c r="L6" s="88">
        <v>6.7299999999999995</v>
      </c>
      <c r="M6" s="116">
        <v>0</v>
      </c>
      <c r="N6" s="115">
        <v>39.090000000000003</v>
      </c>
      <c r="O6" s="88">
        <v>203.1</v>
      </c>
      <c r="P6" s="88">
        <v>0</v>
      </c>
      <c r="Q6" s="88">
        <v>0</v>
      </c>
      <c r="R6" s="88">
        <v>0</v>
      </c>
      <c r="S6" s="116">
        <v>0</v>
      </c>
      <c r="T6" t="s">
        <v>507</v>
      </c>
      <c r="W6">
        <v>0</v>
      </c>
      <c r="X6">
        <v>2.89</v>
      </c>
      <c r="Y6">
        <v>3.5</v>
      </c>
      <c r="Z6">
        <v>0</v>
      </c>
      <c r="AA6">
        <v>0</v>
      </c>
      <c r="AB6">
        <v>0</v>
      </c>
      <c r="AC6">
        <v>4.8099999999999996</v>
      </c>
      <c r="AD6">
        <v>1.92</v>
      </c>
      <c r="AE6">
        <v>0.48</v>
      </c>
      <c r="AF6">
        <v>0.33</v>
      </c>
      <c r="AG6">
        <v>0.47</v>
      </c>
      <c r="AH6">
        <v>0.85</v>
      </c>
      <c r="AI6">
        <v>0.45</v>
      </c>
      <c r="AJ6">
        <v>0.83</v>
      </c>
      <c r="AK6">
        <v>0.52</v>
      </c>
      <c r="AL6">
        <v>0.53</v>
      </c>
      <c r="AM6">
        <v>0.33</v>
      </c>
      <c r="AN6">
        <v>0</v>
      </c>
      <c r="AO6">
        <v>0</v>
      </c>
      <c r="AP6">
        <v>39.090000000000003</v>
      </c>
      <c r="AQ6">
        <v>0</v>
      </c>
      <c r="AR6">
        <v>13.1</v>
      </c>
      <c r="AS6">
        <v>0</v>
      </c>
      <c r="AT6">
        <v>20</v>
      </c>
      <c r="AU6">
        <v>60</v>
      </c>
      <c r="AV6">
        <v>30</v>
      </c>
      <c r="AW6">
        <v>30</v>
      </c>
      <c r="AX6">
        <v>50</v>
      </c>
      <c r="AY6">
        <v>5</v>
      </c>
      <c r="AZ6">
        <v>0</v>
      </c>
      <c r="BA6">
        <v>0</v>
      </c>
      <c r="BB6">
        <v>0</v>
      </c>
    </row>
    <row r="7" spans="1:54">
      <c r="A7" t="s">
        <v>243</v>
      </c>
      <c r="B7" t="s">
        <v>299</v>
      </c>
      <c r="C7" t="s">
        <v>265</v>
      </c>
      <c r="G7" t="s">
        <v>49</v>
      </c>
      <c r="H7" s="115">
        <v>6.6999999999999993</v>
      </c>
      <c r="I7" s="88">
        <v>0.45</v>
      </c>
      <c r="J7" s="88">
        <v>4.03</v>
      </c>
      <c r="K7" s="88">
        <v>0</v>
      </c>
      <c r="L7" s="88">
        <v>6.7299999999999995</v>
      </c>
      <c r="M7" s="116">
        <v>0</v>
      </c>
      <c r="N7" s="115">
        <v>39.090000000000003</v>
      </c>
      <c r="O7" s="88">
        <v>203.1</v>
      </c>
      <c r="P7" s="88">
        <v>0</v>
      </c>
      <c r="Q7" s="88">
        <v>0</v>
      </c>
      <c r="R7" s="88">
        <v>0</v>
      </c>
      <c r="S7" s="116">
        <v>0</v>
      </c>
      <c r="T7" t="s">
        <v>507</v>
      </c>
      <c r="W7">
        <v>0</v>
      </c>
      <c r="X7">
        <v>2.89</v>
      </c>
      <c r="Y7">
        <v>3.5</v>
      </c>
      <c r="Z7">
        <v>0</v>
      </c>
      <c r="AA7">
        <v>0</v>
      </c>
      <c r="AB7">
        <v>0</v>
      </c>
      <c r="AC7">
        <v>4.8099999999999996</v>
      </c>
      <c r="AD7">
        <v>1.92</v>
      </c>
      <c r="AE7">
        <v>0.48</v>
      </c>
      <c r="AF7">
        <v>0.33</v>
      </c>
      <c r="AG7">
        <v>0.47</v>
      </c>
      <c r="AH7">
        <v>0.85</v>
      </c>
      <c r="AI7">
        <v>0.45</v>
      </c>
      <c r="AJ7">
        <v>0.83</v>
      </c>
      <c r="AK7">
        <v>0.52</v>
      </c>
      <c r="AL7">
        <v>0.53</v>
      </c>
      <c r="AM7">
        <v>0.33</v>
      </c>
      <c r="AN7">
        <v>0</v>
      </c>
      <c r="AO7">
        <v>0</v>
      </c>
      <c r="AP7">
        <v>39.090000000000003</v>
      </c>
      <c r="AQ7">
        <v>0</v>
      </c>
      <c r="AR7">
        <v>13.1</v>
      </c>
      <c r="AS7">
        <v>0</v>
      </c>
      <c r="AT7">
        <v>20</v>
      </c>
      <c r="AU7">
        <v>60</v>
      </c>
      <c r="AV7">
        <v>30</v>
      </c>
      <c r="AW7">
        <v>30</v>
      </c>
      <c r="AX7">
        <v>50</v>
      </c>
      <c r="AY7">
        <v>5</v>
      </c>
      <c r="AZ7">
        <v>0</v>
      </c>
      <c r="BA7">
        <v>0</v>
      </c>
      <c r="BB7">
        <v>0</v>
      </c>
    </row>
    <row r="8" spans="1:54">
      <c r="A8" t="s">
        <v>244</v>
      </c>
      <c r="B8" t="s">
        <v>341</v>
      </c>
      <c r="C8" t="s">
        <v>237</v>
      </c>
      <c r="G8" t="s">
        <v>50</v>
      </c>
      <c r="H8" s="115">
        <v>6.6999999999999993</v>
      </c>
      <c r="I8" s="88">
        <v>0.45</v>
      </c>
      <c r="J8" s="88">
        <v>4.03</v>
      </c>
      <c r="K8" s="88">
        <v>0</v>
      </c>
      <c r="L8" s="88">
        <v>6.7299999999999995</v>
      </c>
      <c r="M8" s="116">
        <v>0</v>
      </c>
      <c r="N8" s="115">
        <v>39.090000000000003</v>
      </c>
      <c r="O8" s="88">
        <v>203.1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2.89</v>
      </c>
      <c r="Y8">
        <v>3.5</v>
      </c>
      <c r="Z8">
        <v>0</v>
      </c>
      <c r="AA8">
        <v>0</v>
      </c>
      <c r="AB8">
        <v>0</v>
      </c>
      <c r="AC8">
        <v>4.8099999999999996</v>
      </c>
      <c r="AD8">
        <v>1.92</v>
      </c>
      <c r="AE8">
        <v>0.48</v>
      </c>
      <c r="AF8">
        <v>0.33</v>
      </c>
      <c r="AG8">
        <v>0.47</v>
      </c>
      <c r="AH8">
        <v>0.85</v>
      </c>
      <c r="AI8">
        <v>0.45</v>
      </c>
      <c r="AJ8">
        <v>0.83</v>
      </c>
      <c r="AK8">
        <v>0.52</v>
      </c>
      <c r="AL8">
        <v>0.53</v>
      </c>
      <c r="AM8">
        <v>0.33</v>
      </c>
      <c r="AN8">
        <v>0</v>
      </c>
      <c r="AO8">
        <v>0</v>
      </c>
      <c r="AP8">
        <v>39.090000000000003</v>
      </c>
      <c r="AQ8">
        <v>0</v>
      </c>
      <c r="AR8">
        <v>13.1</v>
      </c>
      <c r="AS8">
        <v>0</v>
      </c>
      <c r="AT8">
        <v>20</v>
      </c>
      <c r="AU8">
        <v>60</v>
      </c>
      <c r="AV8">
        <v>30</v>
      </c>
      <c r="AW8">
        <v>30</v>
      </c>
      <c r="AX8">
        <v>50</v>
      </c>
      <c r="AY8">
        <v>5</v>
      </c>
      <c r="AZ8">
        <v>0</v>
      </c>
      <c r="BA8">
        <v>0</v>
      </c>
      <c r="BB8">
        <v>0</v>
      </c>
    </row>
    <row r="9" spans="1:54">
      <c r="A9" t="s">
        <v>245</v>
      </c>
      <c r="B9" t="s">
        <v>361</v>
      </c>
      <c r="C9" t="s">
        <v>238</v>
      </c>
      <c r="G9" t="s">
        <v>51</v>
      </c>
      <c r="H9" s="115">
        <v>6.6999999999999993</v>
      </c>
      <c r="I9" s="88">
        <v>0.45</v>
      </c>
      <c r="J9" s="88">
        <v>4.03</v>
      </c>
      <c r="K9" s="88">
        <v>0</v>
      </c>
      <c r="L9" s="88">
        <v>6.7299999999999995</v>
      </c>
      <c r="M9" s="116">
        <v>0</v>
      </c>
      <c r="N9" s="115">
        <v>39.090000000000003</v>
      </c>
      <c r="O9" s="88">
        <v>203.1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2.89</v>
      </c>
      <c r="Y9">
        <v>3.5</v>
      </c>
      <c r="Z9">
        <v>0</v>
      </c>
      <c r="AA9">
        <v>0</v>
      </c>
      <c r="AB9">
        <v>0</v>
      </c>
      <c r="AC9">
        <v>4.8099999999999996</v>
      </c>
      <c r="AD9">
        <v>1.92</v>
      </c>
      <c r="AE9">
        <v>0.48</v>
      </c>
      <c r="AF9">
        <v>0.33</v>
      </c>
      <c r="AG9">
        <v>0.47</v>
      </c>
      <c r="AH9">
        <v>0.85</v>
      </c>
      <c r="AI9">
        <v>0.45</v>
      </c>
      <c r="AJ9">
        <v>0.83</v>
      </c>
      <c r="AK9">
        <v>0.52</v>
      </c>
      <c r="AL9">
        <v>0.53</v>
      </c>
      <c r="AM9">
        <v>0.33</v>
      </c>
      <c r="AN9">
        <v>0</v>
      </c>
      <c r="AO9">
        <v>0</v>
      </c>
      <c r="AP9">
        <v>39.090000000000003</v>
      </c>
      <c r="AQ9">
        <v>0</v>
      </c>
      <c r="AR9">
        <v>13.1</v>
      </c>
      <c r="AS9">
        <v>0</v>
      </c>
      <c r="AT9">
        <v>20</v>
      </c>
      <c r="AU9">
        <v>60</v>
      </c>
      <c r="AV9">
        <v>30</v>
      </c>
      <c r="AW9">
        <v>30</v>
      </c>
      <c r="AX9">
        <v>50</v>
      </c>
      <c r="AY9">
        <v>5</v>
      </c>
      <c r="AZ9">
        <v>0</v>
      </c>
      <c r="BA9">
        <v>0</v>
      </c>
      <c r="BB9">
        <v>0</v>
      </c>
    </row>
    <row r="10" spans="1:54">
      <c r="A10" t="s">
        <v>266</v>
      </c>
      <c r="C10" t="s">
        <v>239</v>
      </c>
      <c r="G10" t="s">
        <v>52</v>
      </c>
      <c r="H10" s="115">
        <v>6.6999999999999993</v>
      </c>
      <c r="I10" s="88">
        <v>0.45</v>
      </c>
      <c r="J10" s="88">
        <v>4.03</v>
      </c>
      <c r="K10" s="88">
        <v>0</v>
      </c>
      <c r="L10" s="88">
        <v>6.7299999999999995</v>
      </c>
      <c r="M10" s="116">
        <v>0</v>
      </c>
      <c r="N10" s="115">
        <v>39.090000000000003</v>
      </c>
      <c r="O10" s="88">
        <v>203.1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2.89</v>
      </c>
      <c r="Y10">
        <v>3.5</v>
      </c>
      <c r="Z10">
        <v>0</v>
      </c>
      <c r="AA10">
        <v>0</v>
      </c>
      <c r="AB10">
        <v>0</v>
      </c>
      <c r="AC10">
        <v>4.8099999999999996</v>
      </c>
      <c r="AD10">
        <v>1.92</v>
      </c>
      <c r="AE10">
        <v>0.48</v>
      </c>
      <c r="AF10">
        <v>0.33</v>
      </c>
      <c r="AG10">
        <v>0.47</v>
      </c>
      <c r="AH10">
        <v>0.85</v>
      </c>
      <c r="AI10">
        <v>0.45</v>
      </c>
      <c r="AJ10">
        <v>0.83</v>
      </c>
      <c r="AK10">
        <v>0.52</v>
      </c>
      <c r="AL10">
        <v>0.53</v>
      </c>
      <c r="AM10">
        <v>0.33</v>
      </c>
      <c r="AN10">
        <v>0</v>
      </c>
      <c r="AO10">
        <v>0</v>
      </c>
      <c r="AP10">
        <v>39.090000000000003</v>
      </c>
      <c r="AQ10">
        <v>0</v>
      </c>
      <c r="AR10">
        <v>13.1</v>
      </c>
      <c r="AS10">
        <v>0</v>
      </c>
      <c r="AT10">
        <v>20</v>
      </c>
      <c r="AU10">
        <v>60</v>
      </c>
      <c r="AV10">
        <v>30</v>
      </c>
      <c r="AW10">
        <v>30</v>
      </c>
      <c r="AX10">
        <v>50</v>
      </c>
      <c r="AY10">
        <v>5</v>
      </c>
      <c r="AZ10">
        <v>0</v>
      </c>
      <c r="BA10">
        <v>0</v>
      </c>
      <c r="BB10">
        <v>0</v>
      </c>
    </row>
    <row r="11" spans="1:54">
      <c r="A11" t="s">
        <v>246</v>
      </c>
      <c r="C11" t="s">
        <v>342</v>
      </c>
      <c r="G11" t="s">
        <v>53</v>
      </c>
      <c r="H11" s="115">
        <v>6.6999999999999993</v>
      </c>
      <c r="I11" s="88">
        <v>0.45</v>
      </c>
      <c r="J11" s="88">
        <v>3.9299999999999997</v>
      </c>
      <c r="K11" s="88">
        <v>0</v>
      </c>
      <c r="L11" s="88">
        <v>6.7299999999999995</v>
      </c>
      <c r="M11" s="116">
        <v>0</v>
      </c>
      <c r="N11" s="115">
        <v>39.090000000000003</v>
      </c>
      <c r="O11" s="88">
        <v>203.1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2.89</v>
      </c>
      <c r="Y11">
        <v>3.4</v>
      </c>
      <c r="Z11">
        <v>0</v>
      </c>
      <c r="AA11">
        <v>0</v>
      </c>
      <c r="AB11">
        <v>0</v>
      </c>
      <c r="AC11">
        <v>4.8099999999999996</v>
      </c>
      <c r="AD11">
        <v>1.92</v>
      </c>
      <c r="AE11">
        <v>0.48</v>
      </c>
      <c r="AF11">
        <v>0.33</v>
      </c>
      <c r="AG11">
        <v>0.47</v>
      </c>
      <c r="AH11">
        <v>0.85</v>
      </c>
      <c r="AI11">
        <v>0.45</v>
      </c>
      <c r="AJ11">
        <v>0.83</v>
      </c>
      <c r="AK11">
        <v>0.52</v>
      </c>
      <c r="AL11">
        <v>0.53</v>
      </c>
      <c r="AM11">
        <v>0.33</v>
      </c>
      <c r="AN11">
        <v>0</v>
      </c>
      <c r="AO11">
        <v>0</v>
      </c>
      <c r="AP11">
        <v>39.090000000000003</v>
      </c>
      <c r="AQ11">
        <v>0</v>
      </c>
      <c r="AR11">
        <v>13.1</v>
      </c>
      <c r="AS11">
        <v>0</v>
      </c>
      <c r="AT11">
        <v>20</v>
      </c>
      <c r="AU11">
        <v>60</v>
      </c>
      <c r="AV11">
        <v>30</v>
      </c>
      <c r="AW11">
        <v>30</v>
      </c>
      <c r="AX11">
        <v>50</v>
      </c>
      <c r="AY11">
        <v>5</v>
      </c>
      <c r="AZ11">
        <v>0</v>
      </c>
      <c r="BA11">
        <v>0</v>
      </c>
      <c r="BB11">
        <v>0</v>
      </c>
    </row>
    <row r="12" spans="1:54">
      <c r="A12" t="s">
        <v>247</v>
      </c>
      <c r="C12" t="s">
        <v>362</v>
      </c>
      <c r="G12" t="s">
        <v>54</v>
      </c>
      <c r="H12" s="115">
        <v>6.6999999999999993</v>
      </c>
      <c r="I12" s="88">
        <v>0.45</v>
      </c>
      <c r="J12" s="88">
        <v>3.9299999999999997</v>
      </c>
      <c r="K12" s="88">
        <v>0</v>
      </c>
      <c r="L12" s="88">
        <v>6.7299999999999995</v>
      </c>
      <c r="M12" s="116">
        <v>0</v>
      </c>
      <c r="N12" s="115">
        <v>39.090000000000003</v>
      </c>
      <c r="O12" s="88">
        <v>203.1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2.89</v>
      </c>
      <c r="Y12">
        <v>3.4</v>
      </c>
      <c r="Z12">
        <v>0</v>
      </c>
      <c r="AA12">
        <v>0</v>
      </c>
      <c r="AB12">
        <v>0</v>
      </c>
      <c r="AC12">
        <v>4.8099999999999996</v>
      </c>
      <c r="AD12">
        <v>1.92</v>
      </c>
      <c r="AE12">
        <v>0.48</v>
      </c>
      <c r="AF12">
        <v>0.33</v>
      </c>
      <c r="AG12">
        <v>0.47</v>
      </c>
      <c r="AH12">
        <v>0.85</v>
      </c>
      <c r="AI12">
        <v>0.45</v>
      </c>
      <c r="AJ12">
        <v>0.83</v>
      </c>
      <c r="AK12">
        <v>0.52</v>
      </c>
      <c r="AL12">
        <v>0.53</v>
      </c>
      <c r="AM12">
        <v>0.33</v>
      </c>
      <c r="AN12">
        <v>0</v>
      </c>
      <c r="AO12">
        <v>0</v>
      </c>
      <c r="AP12">
        <v>39.090000000000003</v>
      </c>
      <c r="AQ12">
        <v>0</v>
      </c>
      <c r="AR12">
        <v>13.1</v>
      </c>
      <c r="AS12">
        <v>0</v>
      </c>
      <c r="AT12">
        <v>20</v>
      </c>
      <c r="AU12">
        <v>60</v>
      </c>
      <c r="AV12">
        <v>30</v>
      </c>
      <c r="AW12">
        <v>30</v>
      </c>
      <c r="AX12">
        <v>50</v>
      </c>
      <c r="AY12">
        <v>5</v>
      </c>
      <c r="AZ12">
        <v>0</v>
      </c>
      <c r="BA12">
        <v>0</v>
      </c>
      <c r="BB12">
        <v>0</v>
      </c>
    </row>
    <row r="13" spans="1:54">
      <c r="A13" t="s">
        <v>248</v>
      </c>
      <c r="G13" t="s">
        <v>55</v>
      </c>
      <c r="H13" s="115">
        <v>6.6999999999999993</v>
      </c>
      <c r="I13" s="88">
        <v>0.45</v>
      </c>
      <c r="J13" s="88">
        <v>3.9299999999999997</v>
      </c>
      <c r="K13" s="88">
        <v>0</v>
      </c>
      <c r="L13" s="88">
        <v>6.7299999999999995</v>
      </c>
      <c r="M13" s="116">
        <v>0</v>
      </c>
      <c r="N13" s="115">
        <v>39.090000000000003</v>
      </c>
      <c r="O13" s="88">
        <v>203.1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2.89</v>
      </c>
      <c r="Y13">
        <v>3.4</v>
      </c>
      <c r="Z13">
        <v>0</v>
      </c>
      <c r="AA13">
        <v>0</v>
      </c>
      <c r="AB13">
        <v>0</v>
      </c>
      <c r="AC13">
        <v>4.8099999999999996</v>
      </c>
      <c r="AD13">
        <v>1.92</v>
      </c>
      <c r="AE13">
        <v>0.48</v>
      </c>
      <c r="AF13">
        <v>0.33</v>
      </c>
      <c r="AG13">
        <v>0.47</v>
      </c>
      <c r="AH13">
        <v>0.85</v>
      </c>
      <c r="AI13">
        <v>0.45</v>
      </c>
      <c r="AJ13">
        <v>0.83</v>
      </c>
      <c r="AK13">
        <v>0.52</v>
      </c>
      <c r="AL13">
        <v>0.53</v>
      </c>
      <c r="AM13">
        <v>0.33</v>
      </c>
      <c r="AN13">
        <v>0</v>
      </c>
      <c r="AO13">
        <v>0</v>
      </c>
      <c r="AP13">
        <v>39.090000000000003</v>
      </c>
      <c r="AQ13">
        <v>0</v>
      </c>
      <c r="AR13">
        <v>13.1</v>
      </c>
      <c r="AS13">
        <v>0</v>
      </c>
      <c r="AT13">
        <v>20</v>
      </c>
      <c r="AU13">
        <v>60</v>
      </c>
      <c r="AV13">
        <v>30</v>
      </c>
      <c r="AW13">
        <v>30</v>
      </c>
      <c r="AX13">
        <v>50</v>
      </c>
      <c r="AY13">
        <v>5</v>
      </c>
      <c r="AZ13">
        <v>0</v>
      </c>
      <c r="BA13">
        <v>0</v>
      </c>
      <c r="BB13">
        <v>0</v>
      </c>
    </row>
    <row r="14" spans="1:54">
      <c r="A14" t="s">
        <v>249</v>
      </c>
      <c r="G14" t="s">
        <v>56</v>
      </c>
      <c r="H14" s="115">
        <v>6.6999999999999993</v>
      </c>
      <c r="I14" s="88">
        <v>0.45</v>
      </c>
      <c r="J14" s="88">
        <v>3.9299999999999997</v>
      </c>
      <c r="K14" s="88">
        <v>0</v>
      </c>
      <c r="L14" s="88">
        <v>6.7299999999999995</v>
      </c>
      <c r="M14" s="116">
        <v>0</v>
      </c>
      <c r="N14" s="115">
        <v>39.090000000000003</v>
      </c>
      <c r="O14" s="88">
        <v>203.1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2.89</v>
      </c>
      <c r="Y14">
        <v>3.4</v>
      </c>
      <c r="Z14">
        <v>0</v>
      </c>
      <c r="AA14">
        <v>0</v>
      </c>
      <c r="AB14">
        <v>0</v>
      </c>
      <c r="AC14">
        <v>4.8099999999999996</v>
      </c>
      <c r="AD14">
        <v>1.92</v>
      </c>
      <c r="AE14">
        <v>0.48</v>
      </c>
      <c r="AF14">
        <v>0.33</v>
      </c>
      <c r="AG14">
        <v>0.47</v>
      </c>
      <c r="AH14">
        <v>0.85</v>
      </c>
      <c r="AI14">
        <v>0.45</v>
      </c>
      <c r="AJ14">
        <v>0.83</v>
      </c>
      <c r="AK14">
        <v>0.52</v>
      </c>
      <c r="AL14">
        <v>0.53</v>
      </c>
      <c r="AM14">
        <v>0.33</v>
      </c>
      <c r="AN14">
        <v>0</v>
      </c>
      <c r="AO14">
        <v>0</v>
      </c>
      <c r="AP14">
        <v>39.090000000000003</v>
      </c>
      <c r="AQ14">
        <v>0</v>
      </c>
      <c r="AR14">
        <v>13.1</v>
      </c>
      <c r="AS14">
        <v>0</v>
      </c>
      <c r="AT14">
        <v>20</v>
      </c>
      <c r="AU14">
        <v>60</v>
      </c>
      <c r="AV14">
        <v>30</v>
      </c>
      <c r="AW14">
        <v>30</v>
      </c>
      <c r="AX14">
        <v>50</v>
      </c>
      <c r="AY14">
        <v>5</v>
      </c>
      <c r="AZ14">
        <v>0</v>
      </c>
      <c r="BA14">
        <v>0</v>
      </c>
      <c r="BB14">
        <v>0</v>
      </c>
    </row>
    <row r="15" spans="1:54">
      <c r="A15" t="s">
        <v>250</v>
      </c>
      <c r="G15" t="s">
        <v>57</v>
      </c>
      <c r="H15" s="115">
        <v>6.5600000000000005</v>
      </c>
      <c r="I15" s="88">
        <v>0.43</v>
      </c>
      <c r="J15" s="88">
        <v>3.91</v>
      </c>
      <c r="K15" s="88">
        <v>0</v>
      </c>
      <c r="L15" s="88">
        <v>6.7299999999999995</v>
      </c>
      <c r="M15" s="116">
        <v>0</v>
      </c>
      <c r="N15" s="115">
        <v>39.090000000000003</v>
      </c>
      <c r="O15" s="88">
        <v>203.1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2.89</v>
      </c>
      <c r="Y15">
        <v>3.4</v>
      </c>
      <c r="Z15">
        <v>0</v>
      </c>
      <c r="AA15">
        <v>0</v>
      </c>
      <c r="AB15">
        <v>0</v>
      </c>
      <c r="AC15">
        <v>4.8099999999999996</v>
      </c>
      <c r="AD15">
        <v>1.92</v>
      </c>
      <c r="AE15">
        <v>0.46</v>
      </c>
      <c r="AF15">
        <v>0.32</v>
      </c>
      <c r="AG15">
        <v>0.45</v>
      </c>
      <c r="AH15">
        <v>0.82</v>
      </c>
      <c r="AI15">
        <v>0.43</v>
      </c>
      <c r="AJ15">
        <v>0.8</v>
      </c>
      <c r="AK15">
        <v>0.5</v>
      </c>
      <c r="AL15">
        <v>0.51</v>
      </c>
      <c r="AM15">
        <v>0.32</v>
      </c>
      <c r="AN15">
        <v>0</v>
      </c>
      <c r="AO15">
        <v>0</v>
      </c>
      <c r="AP15">
        <v>39.090000000000003</v>
      </c>
      <c r="AQ15">
        <v>0</v>
      </c>
      <c r="AR15">
        <v>13.1</v>
      </c>
      <c r="AS15">
        <v>0</v>
      </c>
      <c r="AT15">
        <v>20</v>
      </c>
      <c r="AU15">
        <v>60</v>
      </c>
      <c r="AV15">
        <v>30</v>
      </c>
      <c r="AW15">
        <v>30</v>
      </c>
      <c r="AX15">
        <v>50</v>
      </c>
      <c r="AY15">
        <v>5</v>
      </c>
      <c r="AZ15">
        <v>0</v>
      </c>
      <c r="BA15">
        <v>0</v>
      </c>
      <c r="BB15">
        <v>0</v>
      </c>
    </row>
    <row r="16" spans="1:54">
      <c r="A16" t="s">
        <v>251</v>
      </c>
      <c r="G16" t="s">
        <v>58</v>
      </c>
      <c r="H16" s="115">
        <v>6.5600000000000005</v>
      </c>
      <c r="I16" s="88">
        <v>0.43</v>
      </c>
      <c r="J16" s="88">
        <v>3.91</v>
      </c>
      <c r="K16" s="88">
        <v>0</v>
      </c>
      <c r="L16" s="88">
        <v>6.7299999999999995</v>
      </c>
      <c r="M16" s="116">
        <v>0</v>
      </c>
      <c r="N16" s="115">
        <v>39.090000000000003</v>
      </c>
      <c r="O16" s="88">
        <v>203.1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2.89</v>
      </c>
      <c r="Y16">
        <v>3.4</v>
      </c>
      <c r="Z16">
        <v>0</v>
      </c>
      <c r="AA16">
        <v>0</v>
      </c>
      <c r="AB16">
        <v>0</v>
      </c>
      <c r="AC16">
        <v>4.8099999999999996</v>
      </c>
      <c r="AD16">
        <v>1.92</v>
      </c>
      <c r="AE16">
        <v>0.46</v>
      </c>
      <c r="AF16">
        <v>0.32</v>
      </c>
      <c r="AG16">
        <v>0.45</v>
      </c>
      <c r="AH16">
        <v>0.82</v>
      </c>
      <c r="AI16">
        <v>0.43</v>
      </c>
      <c r="AJ16">
        <v>0.8</v>
      </c>
      <c r="AK16">
        <v>0.5</v>
      </c>
      <c r="AL16">
        <v>0.51</v>
      </c>
      <c r="AM16">
        <v>0.32</v>
      </c>
      <c r="AN16">
        <v>0</v>
      </c>
      <c r="AO16">
        <v>0</v>
      </c>
      <c r="AP16">
        <v>39.090000000000003</v>
      </c>
      <c r="AQ16">
        <v>0</v>
      </c>
      <c r="AR16">
        <v>13.1</v>
      </c>
      <c r="AS16">
        <v>0</v>
      </c>
      <c r="AT16">
        <v>20</v>
      </c>
      <c r="AU16">
        <v>60</v>
      </c>
      <c r="AV16">
        <v>30</v>
      </c>
      <c r="AW16">
        <v>30</v>
      </c>
      <c r="AX16">
        <v>50</v>
      </c>
      <c r="AY16">
        <v>5</v>
      </c>
      <c r="AZ16">
        <v>0</v>
      </c>
      <c r="BA16">
        <v>0</v>
      </c>
      <c r="BB16">
        <v>0</v>
      </c>
    </row>
    <row r="17" spans="1:54">
      <c r="A17" t="s">
        <v>252</v>
      </c>
      <c r="G17" t="s">
        <v>59</v>
      </c>
      <c r="H17" s="115">
        <v>6.5600000000000005</v>
      </c>
      <c r="I17" s="88">
        <v>0.43</v>
      </c>
      <c r="J17" s="88">
        <v>3.91</v>
      </c>
      <c r="K17" s="88">
        <v>0</v>
      </c>
      <c r="L17" s="88">
        <v>6.7299999999999995</v>
      </c>
      <c r="M17" s="116">
        <v>0</v>
      </c>
      <c r="N17" s="115">
        <v>39.090000000000003</v>
      </c>
      <c r="O17" s="88">
        <v>203.1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2.89</v>
      </c>
      <c r="Y17">
        <v>3.4</v>
      </c>
      <c r="Z17">
        <v>0</v>
      </c>
      <c r="AA17">
        <v>0</v>
      </c>
      <c r="AB17">
        <v>0</v>
      </c>
      <c r="AC17">
        <v>4.8099999999999996</v>
      </c>
      <c r="AD17">
        <v>1.92</v>
      </c>
      <c r="AE17">
        <v>0.46</v>
      </c>
      <c r="AF17">
        <v>0.32</v>
      </c>
      <c r="AG17">
        <v>0.45</v>
      </c>
      <c r="AH17">
        <v>0.82</v>
      </c>
      <c r="AI17">
        <v>0.43</v>
      </c>
      <c r="AJ17">
        <v>0.8</v>
      </c>
      <c r="AK17">
        <v>0.5</v>
      </c>
      <c r="AL17">
        <v>0.51</v>
      </c>
      <c r="AM17">
        <v>0.32</v>
      </c>
      <c r="AN17">
        <v>0</v>
      </c>
      <c r="AO17">
        <v>0</v>
      </c>
      <c r="AP17">
        <v>39.090000000000003</v>
      </c>
      <c r="AQ17">
        <v>0</v>
      </c>
      <c r="AR17">
        <v>13.1</v>
      </c>
      <c r="AS17">
        <v>0</v>
      </c>
      <c r="AT17">
        <v>20</v>
      </c>
      <c r="AU17">
        <v>60</v>
      </c>
      <c r="AV17">
        <v>30</v>
      </c>
      <c r="AW17">
        <v>30</v>
      </c>
      <c r="AX17">
        <v>50</v>
      </c>
      <c r="AY17">
        <v>5</v>
      </c>
      <c r="AZ17">
        <v>0</v>
      </c>
      <c r="BA17">
        <v>0</v>
      </c>
      <c r="BB17">
        <v>0</v>
      </c>
    </row>
    <row r="18" spans="1:54">
      <c r="A18" t="s">
        <v>253</v>
      </c>
      <c r="G18" t="s">
        <v>60</v>
      </c>
      <c r="H18" s="115">
        <v>6.5600000000000005</v>
      </c>
      <c r="I18" s="88">
        <v>0.43</v>
      </c>
      <c r="J18" s="88">
        <v>3.91</v>
      </c>
      <c r="K18" s="88">
        <v>0</v>
      </c>
      <c r="L18" s="88">
        <v>6.7299999999999995</v>
      </c>
      <c r="M18" s="116">
        <v>0</v>
      </c>
      <c r="N18" s="115">
        <v>39.090000000000003</v>
      </c>
      <c r="O18" s="88">
        <v>203.1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2.89</v>
      </c>
      <c r="Y18">
        <v>3.4</v>
      </c>
      <c r="Z18">
        <v>0</v>
      </c>
      <c r="AA18">
        <v>0</v>
      </c>
      <c r="AB18">
        <v>0</v>
      </c>
      <c r="AC18">
        <v>4.8099999999999996</v>
      </c>
      <c r="AD18">
        <v>1.92</v>
      </c>
      <c r="AE18">
        <v>0.46</v>
      </c>
      <c r="AF18">
        <v>0.32</v>
      </c>
      <c r="AG18">
        <v>0.45</v>
      </c>
      <c r="AH18">
        <v>0.82</v>
      </c>
      <c r="AI18">
        <v>0.43</v>
      </c>
      <c r="AJ18">
        <v>0.8</v>
      </c>
      <c r="AK18">
        <v>0.5</v>
      </c>
      <c r="AL18">
        <v>0.51</v>
      </c>
      <c r="AM18">
        <v>0.32</v>
      </c>
      <c r="AN18">
        <v>0</v>
      </c>
      <c r="AO18">
        <v>0</v>
      </c>
      <c r="AP18">
        <v>39.090000000000003</v>
      </c>
      <c r="AQ18">
        <v>0</v>
      </c>
      <c r="AR18">
        <v>13.1</v>
      </c>
      <c r="AS18">
        <v>0</v>
      </c>
      <c r="AT18">
        <v>20</v>
      </c>
      <c r="AU18">
        <v>60</v>
      </c>
      <c r="AV18">
        <v>30</v>
      </c>
      <c r="AW18">
        <v>30</v>
      </c>
      <c r="AX18">
        <v>50</v>
      </c>
      <c r="AY18">
        <v>5</v>
      </c>
      <c r="AZ18">
        <v>0</v>
      </c>
      <c r="BA18">
        <v>0</v>
      </c>
      <c r="BB18">
        <v>0</v>
      </c>
    </row>
    <row r="19" spans="1:54">
      <c r="A19" t="s">
        <v>267</v>
      </c>
      <c r="G19" t="s">
        <v>61</v>
      </c>
      <c r="H19" s="115">
        <v>6.5600000000000005</v>
      </c>
      <c r="I19" s="88">
        <v>0.43</v>
      </c>
      <c r="J19" s="88">
        <v>3.91</v>
      </c>
      <c r="K19" s="88">
        <v>0</v>
      </c>
      <c r="L19" s="88">
        <v>6.7299999999999995</v>
      </c>
      <c r="M19" s="116">
        <v>0</v>
      </c>
      <c r="N19" s="115">
        <v>39.090000000000003</v>
      </c>
      <c r="O19" s="88">
        <v>203.1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2.89</v>
      </c>
      <c r="Y19">
        <v>3.4</v>
      </c>
      <c r="Z19">
        <v>0</v>
      </c>
      <c r="AA19">
        <v>0</v>
      </c>
      <c r="AB19">
        <v>0</v>
      </c>
      <c r="AC19">
        <v>4.8099999999999996</v>
      </c>
      <c r="AD19">
        <v>1.92</v>
      </c>
      <c r="AE19">
        <v>0.46</v>
      </c>
      <c r="AF19">
        <v>0.32</v>
      </c>
      <c r="AG19">
        <v>0.45</v>
      </c>
      <c r="AH19">
        <v>0.82</v>
      </c>
      <c r="AI19">
        <v>0.43</v>
      </c>
      <c r="AJ19">
        <v>0.8</v>
      </c>
      <c r="AK19">
        <v>0.5</v>
      </c>
      <c r="AL19">
        <v>0.51</v>
      </c>
      <c r="AM19">
        <v>0.32</v>
      </c>
      <c r="AN19">
        <v>0</v>
      </c>
      <c r="AO19">
        <v>0</v>
      </c>
      <c r="AP19">
        <v>39.090000000000003</v>
      </c>
      <c r="AQ19">
        <v>0</v>
      </c>
      <c r="AR19">
        <v>13.1</v>
      </c>
      <c r="AS19">
        <v>0</v>
      </c>
      <c r="AT19">
        <v>20</v>
      </c>
      <c r="AU19">
        <v>60</v>
      </c>
      <c r="AV19">
        <v>30</v>
      </c>
      <c r="AW19">
        <v>30</v>
      </c>
      <c r="AX19">
        <v>50</v>
      </c>
      <c r="AY19">
        <v>5</v>
      </c>
      <c r="AZ19">
        <v>0</v>
      </c>
      <c r="BA19">
        <v>0</v>
      </c>
      <c r="BB19">
        <v>0</v>
      </c>
    </row>
    <row r="20" spans="1:54">
      <c r="A20" t="s">
        <v>268</v>
      </c>
      <c r="G20" t="s">
        <v>62</v>
      </c>
      <c r="H20" s="115">
        <v>6.5600000000000005</v>
      </c>
      <c r="I20" s="88">
        <v>0.43</v>
      </c>
      <c r="J20" s="88">
        <v>3.91</v>
      </c>
      <c r="K20" s="88">
        <v>0</v>
      </c>
      <c r="L20" s="88">
        <v>6.7299999999999995</v>
      </c>
      <c r="M20" s="116">
        <v>0</v>
      </c>
      <c r="N20" s="115">
        <v>39.090000000000003</v>
      </c>
      <c r="O20" s="88">
        <v>203.1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2.89</v>
      </c>
      <c r="Y20">
        <v>3.4</v>
      </c>
      <c r="Z20">
        <v>0</v>
      </c>
      <c r="AA20">
        <v>0</v>
      </c>
      <c r="AB20">
        <v>0</v>
      </c>
      <c r="AC20">
        <v>4.8099999999999996</v>
      </c>
      <c r="AD20">
        <v>1.92</v>
      </c>
      <c r="AE20">
        <v>0.46</v>
      </c>
      <c r="AF20">
        <v>0.32</v>
      </c>
      <c r="AG20">
        <v>0.45</v>
      </c>
      <c r="AH20">
        <v>0.82</v>
      </c>
      <c r="AI20">
        <v>0.43</v>
      </c>
      <c r="AJ20">
        <v>0.8</v>
      </c>
      <c r="AK20">
        <v>0.5</v>
      </c>
      <c r="AL20">
        <v>0.51</v>
      </c>
      <c r="AM20">
        <v>0.32</v>
      </c>
      <c r="AN20">
        <v>0</v>
      </c>
      <c r="AO20">
        <v>0</v>
      </c>
      <c r="AP20">
        <v>39.090000000000003</v>
      </c>
      <c r="AQ20">
        <v>0</v>
      </c>
      <c r="AR20">
        <v>13.1</v>
      </c>
      <c r="AS20">
        <v>0</v>
      </c>
      <c r="AT20">
        <v>20</v>
      </c>
      <c r="AU20">
        <v>60</v>
      </c>
      <c r="AV20">
        <v>30</v>
      </c>
      <c r="AW20">
        <v>30</v>
      </c>
      <c r="AX20">
        <v>50</v>
      </c>
      <c r="AY20">
        <v>5</v>
      </c>
      <c r="AZ20">
        <v>0</v>
      </c>
      <c r="BA20">
        <v>0</v>
      </c>
      <c r="BB20">
        <v>0</v>
      </c>
    </row>
    <row r="21" spans="1:54">
      <c r="A21" t="s">
        <v>254</v>
      </c>
      <c r="G21" t="s">
        <v>63</v>
      </c>
      <c r="H21" s="115">
        <v>6.5600000000000005</v>
      </c>
      <c r="I21" s="88">
        <v>0.43</v>
      </c>
      <c r="J21" s="88">
        <v>3.91</v>
      </c>
      <c r="K21" s="88">
        <v>0</v>
      </c>
      <c r="L21" s="88">
        <v>6.7299999999999995</v>
      </c>
      <c r="M21" s="116">
        <v>0</v>
      </c>
      <c r="N21" s="115">
        <v>39.090000000000003</v>
      </c>
      <c r="O21" s="88">
        <v>203.1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2.89</v>
      </c>
      <c r="Y21">
        <v>3.4</v>
      </c>
      <c r="Z21">
        <v>0</v>
      </c>
      <c r="AA21">
        <v>0</v>
      </c>
      <c r="AB21">
        <v>0</v>
      </c>
      <c r="AC21">
        <v>4.8099999999999996</v>
      </c>
      <c r="AD21">
        <v>1.92</v>
      </c>
      <c r="AE21">
        <v>0.46</v>
      </c>
      <c r="AF21">
        <v>0.32</v>
      </c>
      <c r="AG21">
        <v>0.45</v>
      </c>
      <c r="AH21">
        <v>0.82</v>
      </c>
      <c r="AI21">
        <v>0.43</v>
      </c>
      <c r="AJ21">
        <v>0.8</v>
      </c>
      <c r="AK21">
        <v>0.5</v>
      </c>
      <c r="AL21">
        <v>0.51</v>
      </c>
      <c r="AM21">
        <v>0.32</v>
      </c>
      <c r="AN21">
        <v>0</v>
      </c>
      <c r="AO21">
        <v>0</v>
      </c>
      <c r="AP21">
        <v>39.090000000000003</v>
      </c>
      <c r="AQ21">
        <v>0</v>
      </c>
      <c r="AR21">
        <v>13.1</v>
      </c>
      <c r="AS21">
        <v>0</v>
      </c>
      <c r="AT21">
        <v>20</v>
      </c>
      <c r="AU21">
        <v>60</v>
      </c>
      <c r="AV21">
        <v>30</v>
      </c>
      <c r="AW21">
        <v>30</v>
      </c>
      <c r="AX21">
        <v>50</v>
      </c>
      <c r="AY21">
        <v>5</v>
      </c>
      <c r="AZ21">
        <v>0</v>
      </c>
      <c r="BA21">
        <v>0</v>
      </c>
      <c r="BB21">
        <v>0</v>
      </c>
    </row>
    <row r="22" spans="1:54">
      <c r="A22" t="s">
        <v>255</v>
      </c>
      <c r="G22" t="s">
        <v>64</v>
      </c>
      <c r="H22" s="115">
        <v>6.5600000000000005</v>
      </c>
      <c r="I22" s="88">
        <v>0.43</v>
      </c>
      <c r="J22" s="88">
        <v>3.91</v>
      </c>
      <c r="K22" s="88">
        <v>0</v>
      </c>
      <c r="L22" s="88">
        <v>6.7299999999999995</v>
      </c>
      <c r="M22" s="116">
        <v>0</v>
      </c>
      <c r="N22" s="115">
        <v>39.090000000000003</v>
      </c>
      <c r="O22" s="88">
        <v>203.1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2.89</v>
      </c>
      <c r="Y22">
        <v>3.4</v>
      </c>
      <c r="Z22">
        <v>0</v>
      </c>
      <c r="AA22">
        <v>0</v>
      </c>
      <c r="AB22">
        <v>0</v>
      </c>
      <c r="AC22">
        <v>4.8099999999999996</v>
      </c>
      <c r="AD22">
        <v>1.92</v>
      </c>
      <c r="AE22">
        <v>0.46</v>
      </c>
      <c r="AF22">
        <v>0.32</v>
      </c>
      <c r="AG22">
        <v>0.45</v>
      </c>
      <c r="AH22">
        <v>0.82</v>
      </c>
      <c r="AI22">
        <v>0.43</v>
      </c>
      <c r="AJ22">
        <v>0.8</v>
      </c>
      <c r="AK22">
        <v>0.5</v>
      </c>
      <c r="AL22">
        <v>0.51</v>
      </c>
      <c r="AM22">
        <v>0.32</v>
      </c>
      <c r="AN22">
        <v>0</v>
      </c>
      <c r="AO22">
        <v>0</v>
      </c>
      <c r="AP22">
        <v>39.090000000000003</v>
      </c>
      <c r="AQ22">
        <v>0</v>
      </c>
      <c r="AR22">
        <v>13.1</v>
      </c>
      <c r="AS22">
        <v>0</v>
      </c>
      <c r="AT22">
        <v>20</v>
      </c>
      <c r="AU22">
        <v>60</v>
      </c>
      <c r="AV22">
        <v>30</v>
      </c>
      <c r="AW22">
        <v>30</v>
      </c>
      <c r="AX22">
        <v>50</v>
      </c>
      <c r="AY22">
        <v>5</v>
      </c>
      <c r="AZ22">
        <v>0</v>
      </c>
      <c r="BA22">
        <v>0</v>
      </c>
      <c r="BB22">
        <v>0</v>
      </c>
    </row>
    <row r="23" spans="1:54">
      <c r="A23" t="s">
        <v>256</v>
      </c>
      <c r="G23" t="s">
        <v>65</v>
      </c>
      <c r="H23" s="115">
        <v>6.5600000000000005</v>
      </c>
      <c r="I23" s="88">
        <v>0.43</v>
      </c>
      <c r="J23" s="88">
        <v>3.91</v>
      </c>
      <c r="K23" s="88">
        <v>0</v>
      </c>
      <c r="L23" s="88">
        <v>14.43</v>
      </c>
      <c r="M23" s="116">
        <v>0</v>
      </c>
      <c r="N23" s="115">
        <v>39.090000000000003</v>
      </c>
      <c r="O23" s="88">
        <v>203.1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2.89</v>
      </c>
      <c r="Y23">
        <v>3.4</v>
      </c>
      <c r="Z23">
        <v>0</v>
      </c>
      <c r="AA23">
        <v>0</v>
      </c>
      <c r="AB23">
        <v>0</v>
      </c>
      <c r="AC23">
        <v>4.8099999999999996</v>
      </c>
      <c r="AD23">
        <v>9.6199999999999992</v>
      </c>
      <c r="AE23">
        <v>0.46</v>
      </c>
      <c r="AF23">
        <v>0.32</v>
      </c>
      <c r="AG23">
        <v>0.45</v>
      </c>
      <c r="AH23">
        <v>0.82</v>
      </c>
      <c r="AI23">
        <v>0.43</v>
      </c>
      <c r="AJ23">
        <v>0.8</v>
      </c>
      <c r="AK23">
        <v>0.5</v>
      </c>
      <c r="AL23">
        <v>0.51</v>
      </c>
      <c r="AM23">
        <v>0.32</v>
      </c>
      <c r="AN23">
        <v>0</v>
      </c>
      <c r="AO23">
        <v>0</v>
      </c>
      <c r="AP23">
        <v>39.090000000000003</v>
      </c>
      <c r="AQ23">
        <v>0</v>
      </c>
      <c r="AR23">
        <v>13.1</v>
      </c>
      <c r="AS23">
        <v>0</v>
      </c>
      <c r="AT23">
        <v>20</v>
      </c>
      <c r="AU23">
        <v>60</v>
      </c>
      <c r="AV23">
        <v>30</v>
      </c>
      <c r="AW23">
        <v>30</v>
      </c>
      <c r="AX23">
        <v>50</v>
      </c>
      <c r="AY23">
        <v>5</v>
      </c>
      <c r="AZ23">
        <v>0</v>
      </c>
      <c r="BA23">
        <v>0</v>
      </c>
      <c r="BB23">
        <v>0</v>
      </c>
    </row>
    <row r="24" spans="1:54">
      <c r="A24" t="s">
        <v>257</v>
      </c>
      <c r="G24" t="s">
        <v>66</v>
      </c>
      <c r="H24" s="115">
        <v>6.5600000000000005</v>
      </c>
      <c r="I24" s="88">
        <v>0.43</v>
      </c>
      <c r="J24" s="88">
        <v>3.91</v>
      </c>
      <c r="K24" s="88">
        <v>0</v>
      </c>
      <c r="L24" s="88">
        <v>14.43</v>
      </c>
      <c r="M24" s="116">
        <v>0</v>
      </c>
      <c r="N24" s="115">
        <v>39.090000000000003</v>
      </c>
      <c r="O24" s="88">
        <v>203.1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2.89</v>
      </c>
      <c r="Y24">
        <v>3.4</v>
      </c>
      <c r="Z24">
        <v>0</v>
      </c>
      <c r="AA24">
        <v>0</v>
      </c>
      <c r="AB24">
        <v>0</v>
      </c>
      <c r="AC24">
        <v>4.8099999999999996</v>
      </c>
      <c r="AD24">
        <v>9.6199999999999992</v>
      </c>
      <c r="AE24">
        <v>0.46</v>
      </c>
      <c r="AF24">
        <v>0.32</v>
      </c>
      <c r="AG24">
        <v>0.45</v>
      </c>
      <c r="AH24">
        <v>0.82</v>
      </c>
      <c r="AI24">
        <v>0.43</v>
      </c>
      <c r="AJ24">
        <v>0.8</v>
      </c>
      <c r="AK24">
        <v>0.5</v>
      </c>
      <c r="AL24">
        <v>0.51</v>
      </c>
      <c r="AM24">
        <v>0.32</v>
      </c>
      <c r="AN24">
        <v>0</v>
      </c>
      <c r="AO24">
        <v>0</v>
      </c>
      <c r="AP24">
        <v>39.090000000000003</v>
      </c>
      <c r="AQ24">
        <v>0</v>
      </c>
      <c r="AR24">
        <v>13.1</v>
      </c>
      <c r="AS24">
        <v>0</v>
      </c>
      <c r="AT24">
        <v>20</v>
      </c>
      <c r="AU24">
        <v>60</v>
      </c>
      <c r="AV24">
        <v>30</v>
      </c>
      <c r="AW24">
        <v>30</v>
      </c>
      <c r="AX24">
        <v>50</v>
      </c>
      <c r="AY24">
        <v>5</v>
      </c>
      <c r="AZ24">
        <v>0</v>
      </c>
      <c r="BA24">
        <v>0</v>
      </c>
      <c r="BB24">
        <v>0</v>
      </c>
    </row>
    <row r="25" spans="1:54">
      <c r="A25" t="s">
        <v>258</v>
      </c>
      <c r="G25" t="s">
        <v>67</v>
      </c>
      <c r="H25" s="115">
        <v>6.5600000000000005</v>
      </c>
      <c r="I25" s="88">
        <v>0.43</v>
      </c>
      <c r="J25" s="88">
        <v>3.91</v>
      </c>
      <c r="K25" s="88">
        <v>0</v>
      </c>
      <c r="L25" s="88">
        <v>14.43</v>
      </c>
      <c r="M25" s="116">
        <v>0</v>
      </c>
      <c r="N25" s="115">
        <v>39.090000000000003</v>
      </c>
      <c r="O25" s="88">
        <v>203.1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2.89</v>
      </c>
      <c r="Y25">
        <v>3.4</v>
      </c>
      <c r="Z25">
        <v>0</v>
      </c>
      <c r="AA25">
        <v>0</v>
      </c>
      <c r="AB25">
        <v>0</v>
      </c>
      <c r="AC25">
        <v>4.8099999999999996</v>
      </c>
      <c r="AD25">
        <v>9.6199999999999992</v>
      </c>
      <c r="AE25">
        <v>0.46</v>
      </c>
      <c r="AF25">
        <v>0.32</v>
      </c>
      <c r="AG25">
        <v>0.45</v>
      </c>
      <c r="AH25">
        <v>0.82</v>
      </c>
      <c r="AI25">
        <v>0.43</v>
      </c>
      <c r="AJ25">
        <v>0.8</v>
      </c>
      <c r="AK25">
        <v>0.5</v>
      </c>
      <c r="AL25">
        <v>0.51</v>
      </c>
      <c r="AM25">
        <v>0.32</v>
      </c>
      <c r="AN25">
        <v>0</v>
      </c>
      <c r="AO25">
        <v>0</v>
      </c>
      <c r="AP25">
        <v>39.090000000000003</v>
      </c>
      <c r="AQ25">
        <v>0</v>
      </c>
      <c r="AR25">
        <v>13.1</v>
      </c>
      <c r="AS25">
        <v>0</v>
      </c>
      <c r="AT25">
        <v>20</v>
      </c>
      <c r="AU25">
        <v>60</v>
      </c>
      <c r="AV25">
        <v>30</v>
      </c>
      <c r="AW25">
        <v>30</v>
      </c>
      <c r="AX25">
        <v>50</v>
      </c>
      <c r="AY25">
        <v>5</v>
      </c>
      <c r="AZ25">
        <v>0</v>
      </c>
      <c r="BA25">
        <v>0</v>
      </c>
      <c r="BB25">
        <v>0</v>
      </c>
    </row>
    <row r="26" spans="1:54">
      <c r="A26" t="s">
        <v>259</v>
      </c>
      <c r="G26" t="s">
        <v>68</v>
      </c>
      <c r="H26" s="115">
        <v>6.5600000000000005</v>
      </c>
      <c r="I26" s="88">
        <v>0.43</v>
      </c>
      <c r="J26" s="88">
        <v>3.91</v>
      </c>
      <c r="K26" s="88">
        <v>0</v>
      </c>
      <c r="L26" s="88">
        <v>14.43</v>
      </c>
      <c r="M26" s="116">
        <v>0</v>
      </c>
      <c r="N26" s="115">
        <v>39.090000000000003</v>
      </c>
      <c r="O26" s="88">
        <v>203.1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2.89</v>
      </c>
      <c r="Y26">
        <v>3.4</v>
      </c>
      <c r="Z26">
        <v>0</v>
      </c>
      <c r="AA26">
        <v>0</v>
      </c>
      <c r="AB26">
        <v>0</v>
      </c>
      <c r="AC26">
        <v>4.8099999999999996</v>
      </c>
      <c r="AD26">
        <v>9.6199999999999992</v>
      </c>
      <c r="AE26">
        <v>0.46</v>
      </c>
      <c r="AF26">
        <v>0.32</v>
      </c>
      <c r="AG26">
        <v>0.45</v>
      </c>
      <c r="AH26">
        <v>0.82</v>
      </c>
      <c r="AI26">
        <v>0.43</v>
      </c>
      <c r="AJ26">
        <v>0.8</v>
      </c>
      <c r="AK26">
        <v>0.5</v>
      </c>
      <c r="AL26">
        <v>0.51</v>
      </c>
      <c r="AM26">
        <v>0.32</v>
      </c>
      <c r="AN26">
        <v>0</v>
      </c>
      <c r="AO26">
        <v>0</v>
      </c>
      <c r="AP26">
        <v>39.090000000000003</v>
      </c>
      <c r="AQ26">
        <v>0</v>
      </c>
      <c r="AR26">
        <v>13.1</v>
      </c>
      <c r="AS26">
        <v>0</v>
      </c>
      <c r="AT26">
        <v>20</v>
      </c>
      <c r="AU26">
        <v>60</v>
      </c>
      <c r="AV26">
        <v>30</v>
      </c>
      <c r="AW26">
        <v>30</v>
      </c>
      <c r="AX26">
        <v>50</v>
      </c>
      <c r="AY26">
        <v>5</v>
      </c>
      <c r="AZ26">
        <v>0</v>
      </c>
      <c r="BA26">
        <v>0</v>
      </c>
      <c r="BB26">
        <v>0</v>
      </c>
    </row>
    <row r="27" spans="1:54">
      <c r="A27" t="s">
        <v>260</v>
      </c>
      <c r="G27" t="s">
        <v>69</v>
      </c>
      <c r="H27" s="115">
        <v>6.65</v>
      </c>
      <c r="I27" s="88">
        <v>0.43</v>
      </c>
      <c r="J27" s="88">
        <v>3.82</v>
      </c>
      <c r="K27" s="88">
        <v>0</v>
      </c>
      <c r="L27" s="88">
        <v>14.43</v>
      </c>
      <c r="M27" s="116">
        <v>0</v>
      </c>
      <c r="N27" s="115">
        <v>225.3</v>
      </c>
      <c r="O27" s="88">
        <v>269.60000000000002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2.89</v>
      </c>
      <c r="Y27">
        <v>3.4</v>
      </c>
      <c r="Z27">
        <v>0</v>
      </c>
      <c r="AA27">
        <v>0</v>
      </c>
      <c r="AB27">
        <v>0</v>
      </c>
      <c r="AC27">
        <v>4.8099999999999996</v>
      </c>
      <c r="AD27">
        <v>9.6199999999999992</v>
      </c>
      <c r="AE27">
        <v>0.46</v>
      </c>
      <c r="AF27">
        <v>0.32</v>
      </c>
      <c r="AG27">
        <v>0.45</v>
      </c>
      <c r="AH27">
        <v>0.82</v>
      </c>
      <c r="AI27">
        <v>0.43</v>
      </c>
      <c r="AJ27">
        <v>0.66</v>
      </c>
      <c r="AK27">
        <v>0.59</v>
      </c>
      <c r="AL27">
        <v>0.42</v>
      </c>
      <c r="AM27">
        <v>0.46</v>
      </c>
      <c r="AN27">
        <v>0</v>
      </c>
      <c r="AO27">
        <v>0</v>
      </c>
      <c r="AP27">
        <v>39.090000000000003</v>
      </c>
      <c r="AQ27">
        <v>186.21</v>
      </c>
      <c r="AR27">
        <v>13.1</v>
      </c>
      <c r="AS27">
        <v>66.5</v>
      </c>
      <c r="AT27">
        <v>20</v>
      </c>
      <c r="AU27">
        <v>60</v>
      </c>
      <c r="AV27">
        <v>30</v>
      </c>
      <c r="AW27">
        <v>30</v>
      </c>
      <c r="AX27">
        <v>50</v>
      </c>
      <c r="AY27">
        <v>5</v>
      </c>
      <c r="AZ27">
        <v>0</v>
      </c>
      <c r="BA27">
        <v>0</v>
      </c>
      <c r="BB27">
        <v>0</v>
      </c>
    </row>
    <row r="28" spans="1:54">
      <c r="A28" t="s">
        <v>261</v>
      </c>
      <c r="G28" t="s">
        <v>70</v>
      </c>
      <c r="H28" s="115">
        <v>6.65</v>
      </c>
      <c r="I28" s="88">
        <v>0.43</v>
      </c>
      <c r="J28" s="88">
        <v>3.82</v>
      </c>
      <c r="K28" s="88">
        <v>0</v>
      </c>
      <c r="L28" s="88">
        <v>14.43</v>
      </c>
      <c r="M28" s="116">
        <v>0</v>
      </c>
      <c r="N28" s="115">
        <v>225.3</v>
      </c>
      <c r="O28" s="88">
        <v>269.60000000000002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2.89</v>
      </c>
      <c r="Y28">
        <v>3.4</v>
      </c>
      <c r="Z28">
        <v>0</v>
      </c>
      <c r="AA28">
        <v>0</v>
      </c>
      <c r="AB28">
        <v>0</v>
      </c>
      <c r="AC28">
        <v>4.8099999999999996</v>
      </c>
      <c r="AD28">
        <v>9.6199999999999992</v>
      </c>
      <c r="AE28">
        <v>0.46</v>
      </c>
      <c r="AF28">
        <v>0.32</v>
      </c>
      <c r="AG28">
        <v>0.45</v>
      </c>
      <c r="AH28">
        <v>0.82</v>
      </c>
      <c r="AI28">
        <v>0.43</v>
      </c>
      <c r="AJ28">
        <v>0.66</v>
      </c>
      <c r="AK28">
        <v>0.59</v>
      </c>
      <c r="AL28">
        <v>0.42</v>
      </c>
      <c r="AM28">
        <v>0.46</v>
      </c>
      <c r="AN28">
        <v>0</v>
      </c>
      <c r="AO28">
        <v>0</v>
      </c>
      <c r="AP28">
        <v>39.090000000000003</v>
      </c>
      <c r="AQ28">
        <v>186.21</v>
      </c>
      <c r="AR28">
        <v>13.1</v>
      </c>
      <c r="AS28">
        <v>66.5</v>
      </c>
      <c r="AT28">
        <v>20</v>
      </c>
      <c r="AU28">
        <v>60</v>
      </c>
      <c r="AV28">
        <v>30</v>
      </c>
      <c r="AW28">
        <v>30</v>
      </c>
      <c r="AX28">
        <v>50</v>
      </c>
      <c r="AY28">
        <v>5</v>
      </c>
      <c r="AZ28">
        <v>0</v>
      </c>
      <c r="BA28">
        <v>0</v>
      </c>
      <c r="BB28">
        <v>0</v>
      </c>
    </row>
    <row r="29" spans="1:54">
      <c r="A29" t="s">
        <v>269</v>
      </c>
      <c r="G29" t="s">
        <v>71</v>
      </c>
      <c r="H29" s="115">
        <v>44.16</v>
      </c>
      <c r="I29" s="88">
        <v>0.43</v>
      </c>
      <c r="J29" s="88">
        <v>3.82</v>
      </c>
      <c r="K29" s="88">
        <v>0</v>
      </c>
      <c r="L29" s="88">
        <v>14.43</v>
      </c>
      <c r="M29" s="116">
        <v>0</v>
      </c>
      <c r="N29" s="115">
        <v>225.3</v>
      </c>
      <c r="O29" s="88">
        <v>269.60000000000002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2.89</v>
      </c>
      <c r="Y29">
        <v>3.4</v>
      </c>
      <c r="Z29">
        <v>0</v>
      </c>
      <c r="AA29">
        <v>0</v>
      </c>
      <c r="AB29">
        <v>0</v>
      </c>
      <c r="AC29">
        <v>4.8099999999999996</v>
      </c>
      <c r="AD29">
        <v>9.6199999999999992</v>
      </c>
      <c r="AE29">
        <v>0.46</v>
      </c>
      <c r="AF29">
        <v>0.32</v>
      </c>
      <c r="AG29">
        <v>0.45</v>
      </c>
      <c r="AH29">
        <v>0.82</v>
      </c>
      <c r="AI29">
        <v>0.43</v>
      </c>
      <c r="AJ29">
        <v>0.66</v>
      </c>
      <c r="AK29">
        <v>0.59</v>
      </c>
      <c r="AL29">
        <v>0.42</v>
      </c>
      <c r="AM29">
        <v>0.46</v>
      </c>
      <c r="AN29">
        <v>37.51</v>
      </c>
      <c r="AO29">
        <v>0</v>
      </c>
      <c r="AP29">
        <v>39.090000000000003</v>
      </c>
      <c r="AQ29">
        <v>186.21</v>
      </c>
      <c r="AR29">
        <v>13.1</v>
      </c>
      <c r="AS29">
        <v>66.5</v>
      </c>
      <c r="AT29">
        <v>20</v>
      </c>
      <c r="AU29">
        <v>60</v>
      </c>
      <c r="AV29">
        <v>30</v>
      </c>
      <c r="AW29">
        <v>30</v>
      </c>
      <c r="AX29">
        <v>50</v>
      </c>
      <c r="AY29">
        <v>5</v>
      </c>
      <c r="AZ29">
        <v>0</v>
      </c>
      <c r="BA29">
        <v>0</v>
      </c>
      <c r="BB29">
        <v>0</v>
      </c>
    </row>
    <row r="30" spans="1:54">
      <c r="A30" t="s">
        <v>270</v>
      </c>
      <c r="G30" t="s">
        <v>72</v>
      </c>
      <c r="H30" s="115">
        <v>395.21999999999997</v>
      </c>
      <c r="I30" s="88">
        <v>0.43</v>
      </c>
      <c r="J30" s="88">
        <v>3.82</v>
      </c>
      <c r="K30" s="88">
        <v>0</v>
      </c>
      <c r="L30" s="88">
        <v>14.43</v>
      </c>
      <c r="M30" s="116">
        <v>0</v>
      </c>
      <c r="N30" s="115">
        <v>225.3</v>
      </c>
      <c r="O30" s="88">
        <v>269.60000000000002</v>
      </c>
      <c r="P30" s="88">
        <v>0</v>
      </c>
      <c r="Q30" s="88">
        <v>0</v>
      </c>
      <c r="R30" s="88">
        <v>0</v>
      </c>
      <c r="S30" s="116">
        <v>0</v>
      </c>
      <c r="W30">
        <v>62.52</v>
      </c>
      <c r="X30">
        <v>2.89</v>
      </c>
      <c r="Y30">
        <v>3.4</v>
      </c>
      <c r="Z30">
        <v>0</v>
      </c>
      <c r="AA30">
        <v>0</v>
      </c>
      <c r="AB30">
        <v>0</v>
      </c>
      <c r="AC30">
        <v>4.8099999999999996</v>
      </c>
      <c r="AD30">
        <v>9.6199999999999992</v>
      </c>
      <c r="AE30">
        <v>0.46</v>
      </c>
      <c r="AF30">
        <v>0.32</v>
      </c>
      <c r="AG30">
        <v>0.45</v>
      </c>
      <c r="AH30">
        <v>0.82</v>
      </c>
      <c r="AI30">
        <v>0.43</v>
      </c>
      <c r="AJ30">
        <v>0.66</v>
      </c>
      <c r="AK30">
        <v>0.59</v>
      </c>
      <c r="AL30">
        <v>0.42</v>
      </c>
      <c r="AM30">
        <v>0.46</v>
      </c>
      <c r="AN30">
        <v>326.05</v>
      </c>
      <c r="AO30">
        <v>0</v>
      </c>
      <c r="AP30">
        <v>39.090000000000003</v>
      </c>
      <c r="AQ30">
        <v>186.21</v>
      </c>
      <c r="AR30">
        <v>13.1</v>
      </c>
      <c r="AS30">
        <v>66.5</v>
      </c>
      <c r="AT30">
        <v>20</v>
      </c>
      <c r="AU30">
        <v>60</v>
      </c>
      <c r="AV30">
        <v>30</v>
      </c>
      <c r="AW30">
        <v>30</v>
      </c>
      <c r="AX30">
        <v>50</v>
      </c>
      <c r="AY30">
        <v>5</v>
      </c>
      <c r="AZ30">
        <v>0</v>
      </c>
      <c r="BA30">
        <v>0</v>
      </c>
      <c r="BB30">
        <v>0</v>
      </c>
    </row>
    <row r="31" spans="1:54">
      <c r="A31" t="s">
        <v>280</v>
      </c>
      <c r="G31" t="s">
        <v>73</v>
      </c>
      <c r="H31" s="115">
        <v>402.13</v>
      </c>
      <c r="I31" s="88">
        <v>1.33</v>
      </c>
      <c r="J31" s="88">
        <v>3.82</v>
      </c>
      <c r="K31" s="88">
        <v>0</v>
      </c>
      <c r="L31" s="88">
        <v>14.43</v>
      </c>
      <c r="M31" s="116">
        <v>0</v>
      </c>
      <c r="N31" s="115">
        <v>225.3</v>
      </c>
      <c r="O31" s="88">
        <v>269.60000000000002</v>
      </c>
      <c r="P31" s="88">
        <v>0</v>
      </c>
      <c r="Q31" s="88">
        <v>0</v>
      </c>
      <c r="R31" s="88">
        <v>0</v>
      </c>
      <c r="S31" s="116">
        <v>0</v>
      </c>
      <c r="W31">
        <v>75.98</v>
      </c>
      <c r="X31">
        <v>2.89</v>
      </c>
      <c r="Y31">
        <v>3.4</v>
      </c>
      <c r="Z31">
        <v>46.17</v>
      </c>
      <c r="AA31">
        <v>0</v>
      </c>
      <c r="AB31">
        <v>31.74</v>
      </c>
      <c r="AC31">
        <v>4.8099999999999996</v>
      </c>
      <c r="AD31">
        <v>9.6199999999999992</v>
      </c>
      <c r="AE31">
        <v>0.46</v>
      </c>
      <c r="AF31">
        <v>0.32</v>
      </c>
      <c r="AG31">
        <v>0.45</v>
      </c>
      <c r="AH31">
        <v>0.82</v>
      </c>
      <c r="AI31">
        <v>0.43</v>
      </c>
      <c r="AJ31">
        <v>0.66</v>
      </c>
      <c r="AK31">
        <v>0.59</v>
      </c>
      <c r="AL31">
        <v>0.42</v>
      </c>
      <c r="AM31">
        <v>0.46</v>
      </c>
      <c r="AN31">
        <v>239.49</v>
      </c>
      <c r="AO31">
        <v>0</v>
      </c>
      <c r="AP31">
        <v>39.090000000000003</v>
      </c>
      <c r="AQ31">
        <v>186.21</v>
      </c>
      <c r="AR31">
        <v>13.1</v>
      </c>
      <c r="AS31">
        <v>66.5</v>
      </c>
      <c r="AT31">
        <v>20</v>
      </c>
      <c r="AU31">
        <v>60</v>
      </c>
      <c r="AV31">
        <v>30</v>
      </c>
      <c r="AW31">
        <v>30</v>
      </c>
      <c r="AX31">
        <v>50</v>
      </c>
      <c r="AY31">
        <v>5</v>
      </c>
      <c r="AZ31">
        <v>0</v>
      </c>
      <c r="BA31">
        <v>2.1</v>
      </c>
      <c r="BB31">
        <v>0.9</v>
      </c>
    </row>
    <row r="32" spans="1:54">
      <c r="A32" t="s">
        <v>281</v>
      </c>
      <c r="G32" t="s">
        <v>74</v>
      </c>
      <c r="H32" s="115">
        <v>381.58000000000004</v>
      </c>
      <c r="I32" s="88">
        <v>2.83</v>
      </c>
      <c r="J32" s="88">
        <v>3.82</v>
      </c>
      <c r="K32" s="88">
        <v>0</v>
      </c>
      <c r="L32" s="88">
        <v>14.629999999999999</v>
      </c>
      <c r="M32" s="116">
        <v>0</v>
      </c>
      <c r="N32" s="115">
        <v>225.3</v>
      </c>
      <c r="O32" s="88">
        <v>269.60000000000002</v>
      </c>
      <c r="P32" s="88">
        <v>0</v>
      </c>
      <c r="Q32" s="88">
        <v>0</v>
      </c>
      <c r="R32" s="88">
        <v>0</v>
      </c>
      <c r="S32" s="116">
        <v>0</v>
      </c>
      <c r="W32">
        <v>75.98</v>
      </c>
      <c r="X32">
        <v>2.89</v>
      </c>
      <c r="Y32">
        <v>3.4</v>
      </c>
      <c r="Z32">
        <v>46.17</v>
      </c>
      <c r="AA32">
        <v>0</v>
      </c>
      <c r="AB32">
        <v>31.74</v>
      </c>
      <c r="AC32">
        <v>4.8099999999999996</v>
      </c>
      <c r="AD32">
        <v>9.6199999999999992</v>
      </c>
      <c r="AE32">
        <v>0.46</v>
      </c>
      <c r="AF32">
        <v>0.32</v>
      </c>
      <c r="AG32">
        <v>0.45</v>
      </c>
      <c r="AH32">
        <v>0.82</v>
      </c>
      <c r="AI32">
        <v>0.43</v>
      </c>
      <c r="AJ32">
        <v>0.66</v>
      </c>
      <c r="AK32">
        <v>0.59</v>
      </c>
      <c r="AL32">
        <v>0.42</v>
      </c>
      <c r="AM32">
        <v>0.46</v>
      </c>
      <c r="AN32">
        <v>215.44</v>
      </c>
      <c r="AO32">
        <v>0</v>
      </c>
      <c r="AP32">
        <v>39.090000000000003</v>
      </c>
      <c r="AQ32">
        <v>186.21</v>
      </c>
      <c r="AR32">
        <v>13.1</v>
      </c>
      <c r="AS32">
        <v>66.5</v>
      </c>
      <c r="AT32">
        <v>20</v>
      </c>
      <c r="AU32">
        <v>60</v>
      </c>
      <c r="AV32">
        <v>30</v>
      </c>
      <c r="AW32">
        <v>30</v>
      </c>
      <c r="AX32">
        <v>50</v>
      </c>
      <c r="AY32">
        <v>5</v>
      </c>
      <c r="AZ32">
        <v>0.2</v>
      </c>
      <c r="BA32">
        <v>5.6</v>
      </c>
      <c r="BB32">
        <v>2.4</v>
      </c>
    </row>
    <row r="33" spans="1:54">
      <c r="A33" t="s">
        <v>282</v>
      </c>
      <c r="G33" t="s">
        <v>75</v>
      </c>
      <c r="H33" s="115">
        <v>440.60999999999996</v>
      </c>
      <c r="I33" s="88">
        <v>4.63</v>
      </c>
      <c r="J33" s="88">
        <v>3.82</v>
      </c>
      <c r="K33" s="88">
        <v>0</v>
      </c>
      <c r="L33" s="88">
        <v>14.82</v>
      </c>
      <c r="M33" s="116">
        <v>0</v>
      </c>
      <c r="N33" s="115">
        <v>225.3</v>
      </c>
      <c r="O33" s="88">
        <v>269.60000000000002</v>
      </c>
      <c r="P33" s="88">
        <v>0</v>
      </c>
      <c r="Q33" s="88">
        <v>0</v>
      </c>
      <c r="R33" s="88">
        <v>0</v>
      </c>
      <c r="S33" s="116">
        <v>0</v>
      </c>
      <c r="W33">
        <v>75.98</v>
      </c>
      <c r="X33">
        <v>2.89</v>
      </c>
      <c r="Y33">
        <v>3.4</v>
      </c>
      <c r="Z33">
        <v>46.17</v>
      </c>
      <c r="AA33">
        <v>0</v>
      </c>
      <c r="AB33">
        <v>31.74</v>
      </c>
      <c r="AC33">
        <v>4.8099999999999996</v>
      </c>
      <c r="AD33">
        <v>9.6199999999999992</v>
      </c>
      <c r="AE33">
        <v>0.46</v>
      </c>
      <c r="AF33">
        <v>0.32</v>
      </c>
      <c r="AG33">
        <v>0.45</v>
      </c>
      <c r="AH33">
        <v>0.82</v>
      </c>
      <c r="AI33">
        <v>0.43</v>
      </c>
      <c r="AJ33">
        <v>0.66</v>
      </c>
      <c r="AK33">
        <v>0.59</v>
      </c>
      <c r="AL33">
        <v>0.42</v>
      </c>
      <c r="AM33">
        <v>0.46</v>
      </c>
      <c r="AN33">
        <v>270.27</v>
      </c>
      <c r="AO33">
        <v>0</v>
      </c>
      <c r="AP33">
        <v>39.090000000000003</v>
      </c>
      <c r="AQ33">
        <v>186.21</v>
      </c>
      <c r="AR33">
        <v>13.1</v>
      </c>
      <c r="AS33">
        <v>66.5</v>
      </c>
      <c r="AT33">
        <v>20</v>
      </c>
      <c r="AU33">
        <v>60</v>
      </c>
      <c r="AV33">
        <v>30</v>
      </c>
      <c r="AW33">
        <v>30</v>
      </c>
      <c r="AX33">
        <v>50</v>
      </c>
      <c r="AY33">
        <v>5</v>
      </c>
      <c r="AZ33">
        <v>0.39</v>
      </c>
      <c r="BA33">
        <v>9.8000000000000007</v>
      </c>
      <c r="BB33">
        <v>4.2</v>
      </c>
    </row>
    <row r="34" spans="1:54">
      <c r="A34" t="s">
        <v>283</v>
      </c>
      <c r="G34" t="s">
        <v>76</v>
      </c>
      <c r="H34" s="115">
        <v>489.49</v>
      </c>
      <c r="I34" s="88">
        <v>7.0299999999999994</v>
      </c>
      <c r="J34" s="88">
        <v>3.82</v>
      </c>
      <c r="K34" s="88">
        <v>0</v>
      </c>
      <c r="L34" s="88">
        <v>15.209999999999999</v>
      </c>
      <c r="M34" s="116">
        <v>0</v>
      </c>
      <c r="N34" s="115">
        <v>225.3</v>
      </c>
      <c r="O34" s="88">
        <v>269.60000000000002</v>
      </c>
      <c r="P34" s="88">
        <v>0</v>
      </c>
      <c r="Q34" s="88">
        <v>0</v>
      </c>
      <c r="R34" s="88">
        <v>0</v>
      </c>
      <c r="S34" s="116">
        <v>0</v>
      </c>
      <c r="W34">
        <v>75.98</v>
      </c>
      <c r="X34">
        <v>2.89</v>
      </c>
      <c r="Y34">
        <v>3.4</v>
      </c>
      <c r="Z34">
        <v>46.17</v>
      </c>
      <c r="AA34">
        <v>0</v>
      </c>
      <c r="AB34">
        <v>31.74</v>
      </c>
      <c r="AC34">
        <v>4.8099999999999996</v>
      </c>
      <c r="AD34">
        <v>9.6199999999999992</v>
      </c>
      <c r="AE34">
        <v>0.46</v>
      </c>
      <c r="AF34">
        <v>0.32</v>
      </c>
      <c r="AG34">
        <v>0.45</v>
      </c>
      <c r="AH34">
        <v>0.82</v>
      </c>
      <c r="AI34">
        <v>0.43</v>
      </c>
      <c r="AJ34">
        <v>0.66</v>
      </c>
      <c r="AK34">
        <v>0.59</v>
      </c>
      <c r="AL34">
        <v>0.42</v>
      </c>
      <c r="AM34">
        <v>0.46</v>
      </c>
      <c r="AN34">
        <v>313.55</v>
      </c>
      <c r="AO34">
        <v>0</v>
      </c>
      <c r="AP34">
        <v>39.090000000000003</v>
      </c>
      <c r="AQ34">
        <v>186.21</v>
      </c>
      <c r="AR34">
        <v>13.1</v>
      </c>
      <c r="AS34">
        <v>66.5</v>
      </c>
      <c r="AT34">
        <v>20</v>
      </c>
      <c r="AU34">
        <v>60</v>
      </c>
      <c r="AV34">
        <v>30</v>
      </c>
      <c r="AW34">
        <v>30</v>
      </c>
      <c r="AX34">
        <v>50</v>
      </c>
      <c r="AY34">
        <v>5</v>
      </c>
      <c r="AZ34">
        <v>0.78</v>
      </c>
      <c r="BA34">
        <v>15.4</v>
      </c>
      <c r="BB34">
        <v>6.6</v>
      </c>
    </row>
    <row r="35" spans="1:54">
      <c r="A35" t="s">
        <v>298</v>
      </c>
      <c r="G35" t="s">
        <v>77</v>
      </c>
      <c r="H35" s="115">
        <v>504.59000000000003</v>
      </c>
      <c r="I35" s="88">
        <v>9.5500000000000007</v>
      </c>
      <c r="J35" s="88">
        <v>3.73</v>
      </c>
      <c r="K35" s="88">
        <v>0</v>
      </c>
      <c r="L35" s="88">
        <v>15.51</v>
      </c>
      <c r="M35" s="116">
        <v>0</v>
      </c>
      <c r="N35" s="115">
        <v>225.3</v>
      </c>
      <c r="O35" s="88">
        <v>269.60000000000002</v>
      </c>
      <c r="P35" s="88">
        <v>0</v>
      </c>
      <c r="Q35" s="88">
        <v>0</v>
      </c>
      <c r="R35" s="88">
        <v>0</v>
      </c>
      <c r="S35" s="116">
        <v>0</v>
      </c>
      <c r="W35">
        <v>75.98</v>
      </c>
      <c r="X35">
        <v>2.89</v>
      </c>
      <c r="Y35">
        <v>3.31</v>
      </c>
      <c r="Z35">
        <v>46.17</v>
      </c>
      <c r="AA35">
        <v>0</v>
      </c>
      <c r="AB35">
        <v>31.74</v>
      </c>
      <c r="AC35">
        <v>4.8099999999999996</v>
      </c>
      <c r="AD35">
        <v>9.6199999999999992</v>
      </c>
      <c r="AE35">
        <v>0.5</v>
      </c>
      <c r="AF35">
        <v>0.3</v>
      </c>
      <c r="AG35">
        <v>0.42</v>
      </c>
      <c r="AH35">
        <v>0.76</v>
      </c>
      <c r="AI35">
        <v>0.55000000000000004</v>
      </c>
      <c r="AJ35">
        <v>0.66</v>
      </c>
      <c r="AK35">
        <v>0.59</v>
      </c>
      <c r="AL35">
        <v>0.42</v>
      </c>
      <c r="AM35">
        <v>0.42</v>
      </c>
      <c r="AN35">
        <v>323.16000000000003</v>
      </c>
      <c r="AO35">
        <v>0</v>
      </c>
      <c r="AP35">
        <v>39.090000000000003</v>
      </c>
      <c r="AQ35">
        <v>186.21</v>
      </c>
      <c r="AR35">
        <v>13.1</v>
      </c>
      <c r="AS35">
        <v>66.5</v>
      </c>
      <c r="AT35">
        <v>20</v>
      </c>
      <c r="AU35">
        <v>60</v>
      </c>
      <c r="AV35">
        <v>30</v>
      </c>
      <c r="AW35">
        <v>30</v>
      </c>
      <c r="AX35">
        <v>50</v>
      </c>
      <c r="AY35">
        <v>5</v>
      </c>
      <c r="AZ35">
        <v>1.08</v>
      </c>
      <c r="BA35">
        <v>21</v>
      </c>
      <c r="BB35">
        <v>9</v>
      </c>
    </row>
    <row r="36" spans="1:54">
      <c r="A36" t="s">
        <v>331</v>
      </c>
      <c r="G36" t="s">
        <v>78</v>
      </c>
      <c r="H36" s="115">
        <v>482.74</v>
      </c>
      <c r="I36" s="88">
        <v>12.55</v>
      </c>
      <c r="J36" s="88">
        <v>3.73</v>
      </c>
      <c r="K36" s="88">
        <v>0</v>
      </c>
      <c r="L36" s="88">
        <v>15.6</v>
      </c>
      <c r="M36" s="116">
        <v>0</v>
      </c>
      <c r="N36" s="115">
        <v>225.3</v>
      </c>
      <c r="O36" s="88">
        <v>269.60000000000002</v>
      </c>
      <c r="P36" s="88">
        <v>0</v>
      </c>
      <c r="Q36" s="88">
        <v>0</v>
      </c>
      <c r="R36" s="88">
        <v>0</v>
      </c>
      <c r="S36" s="116">
        <v>0</v>
      </c>
      <c r="W36">
        <v>75.98</v>
      </c>
      <c r="X36">
        <v>2.89</v>
      </c>
      <c r="Y36">
        <v>3.31</v>
      </c>
      <c r="Z36">
        <v>46.17</v>
      </c>
      <c r="AA36">
        <v>0</v>
      </c>
      <c r="AB36">
        <v>31.74</v>
      </c>
      <c r="AC36">
        <v>4.8099999999999996</v>
      </c>
      <c r="AD36">
        <v>9.6199999999999992</v>
      </c>
      <c r="AE36">
        <v>0.5</v>
      </c>
      <c r="AF36">
        <v>0.3</v>
      </c>
      <c r="AG36">
        <v>0.42</v>
      </c>
      <c r="AH36">
        <v>0.76</v>
      </c>
      <c r="AI36">
        <v>0.55000000000000004</v>
      </c>
      <c r="AJ36">
        <v>0.66</v>
      </c>
      <c r="AK36">
        <v>0.59</v>
      </c>
      <c r="AL36">
        <v>0.42</v>
      </c>
      <c r="AM36">
        <v>0.42</v>
      </c>
      <c r="AN36">
        <v>294.31</v>
      </c>
      <c r="AO36">
        <v>0</v>
      </c>
      <c r="AP36">
        <v>39.090000000000003</v>
      </c>
      <c r="AQ36">
        <v>186.21</v>
      </c>
      <c r="AR36">
        <v>13.1</v>
      </c>
      <c r="AS36">
        <v>66.5</v>
      </c>
      <c r="AT36">
        <v>20</v>
      </c>
      <c r="AU36">
        <v>60</v>
      </c>
      <c r="AV36">
        <v>30</v>
      </c>
      <c r="AW36">
        <v>30</v>
      </c>
      <c r="AX36">
        <v>50</v>
      </c>
      <c r="AY36">
        <v>5</v>
      </c>
      <c r="AZ36">
        <v>1.17</v>
      </c>
      <c r="BA36">
        <v>28</v>
      </c>
      <c r="BB36">
        <v>12</v>
      </c>
    </row>
    <row r="37" spans="1:54">
      <c r="A37" t="s">
        <v>332</v>
      </c>
      <c r="G37" t="s">
        <v>79</v>
      </c>
      <c r="H37" s="115">
        <v>439.99</v>
      </c>
      <c r="I37" s="88">
        <v>18.55</v>
      </c>
      <c r="J37" s="88">
        <v>3.73</v>
      </c>
      <c r="K37" s="88">
        <v>0</v>
      </c>
      <c r="L37" s="88">
        <v>15.9</v>
      </c>
      <c r="M37" s="116">
        <v>0</v>
      </c>
      <c r="N37" s="115">
        <v>225.3</v>
      </c>
      <c r="O37" s="88">
        <v>269.60000000000002</v>
      </c>
      <c r="P37" s="88">
        <v>0</v>
      </c>
      <c r="Q37" s="88">
        <v>0</v>
      </c>
      <c r="R37" s="88">
        <v>0</v>
      </c>
      <c r="S37" s="116">
        <v>0</v>
      </c>
      <c r="W37">
        <v>75.98</v>
      </c>
      <c r="X37">
        <v>2.89</v>
      </c>
      <c r="Y37">
        <v>3.31</v>
      </c>
      <c r="Z37">
        <v>46.17</v>
      </c>
      <c r="AA37">
        <v>0</v>
      </c>
      <c r="AB37">
        <v>31.74</v>
      </c>
      <c r="AC37">
        <v>4.8099999999999996</v>
      </c>
      <c r="AD37">
        <v>9.6199999999999992</v>
      </c>
      <c r="AE37">
        <v>0.5</v>
      </c>
      <c r="AF37">
        <v>0.3</v>
      </c>
      <c r="AG37">
        <v>0.42</v>
      </c>
      <c r="AH37">
        <v>0.76</v>
      </c>
      <c r="AI37">
        <v>0.55000000000000004</v>
      </c>
      <c r="AJ37">
        <v>0.66</v>
      </c>
      <c r="AK37">
        <v>0.59</v>
      </c>
      <c r="AL37">
        <v>0.42</v>
      </c>
      <c r="AM37">
        <v>0.42</v>
      </c>
      <c r="AN37">
        <v>237.56</v>
      </c>
      <c r="AO37">
        <v>0</v>
      </c>
      <c r="AP37">
        <v>39.090000000000003</v>
      </c>
      <c r="AQ37">
        <v>186.21</v>
      </c>
      <c r="AR37">
        <v>13.1</v>
      </c>
      <c r="AS37">
        <v>66.5</v>
      </c>
      <c r="AT37">
        <v>20</v>
      </c>
      <c r="AU37">
        <v>60</v>
      </c>
      <c r="AV37">
        <v>30</v>
      </c>
      <c r="AW37">
        <v>30</v>
      </c>
      <c r="AX37">
        <v>50</v>
      </c>
      <c r="AY37">
        <v>5</v>
      </c>
      <c r="AZ37">
        <v>1.47</v>
      </c>
      <c r="BA37">
        <v>42</v>
      </c>
      <c r="BB37">
        <v>18</v>
      </c>
    </row>
    <row r="38" spans="1:54">
      <c r="A38" t="s">
        <v>333</v>
      </c>
      <c r="G38" t="s">
        <v>80</v>
      </c>
      <c r="H38" s="115">
        <v>404.67999999999995</v>
      </c>
      <c r="I38" s="88">
        <v>21.55</v>
      </c>
      <c r="J38" s="88">
        <v>3.73</v>
      </c>
      <c r="K38" s="88">
        <v>0</v>
      </c>
      <c r="L38" s="88">
        <v>16.190000000000001</v>
      </c>
      <c r="M38" s="116">
        <v>0</v>
      </c>
      <c r="N38" s="115">
        <v>225.3</v>
      </c>
      <c r="O38" s="88">
        <v>269.60000000000002</v>
      </c>
      <c r="P38" s="88">
        <v>0</v>
      </c>
      <c r="Q38" s="88">
        <v>0</v>
      </c>
      <c r="R38" s="88">
        <v>0</v>
      </c>
      <c r="S38" s="116">
        <v>0</v>
      </c>
      <c r="W38">
        <v>75.98</v>
      </c>
      <c r="X38">
        <v>2.89</v>
      </c>
      <c r="Y38">
        <v>3.31</v>
      </c>
      <c r="Z38">
        <v>46.17</v>
      </c>
      <c r="AA38">
        <v>0</v>
      </c>
      <c r="AB38">
        <v>31.74</v>
      </c>
      <c r="AC38">
        <v>4.8099999999999996</v>
      </c>
      <c r="AD38">
        <v>9.6199999999999992</v>
      </c>
      <c r="AE38">
        <v>0.5</v>
      </c>
      <c r="AF38">
        <v>0.3</v>
      </c>
      <c r="AG38">
        <v>0.42</v>
      </c>
      <c r="AH38">
        <v>0.76</v>
      </c>
      <c r="AI38">
        <v>0.55000000000000004</v>
      </c>
      <c r="AJ38">
        <v>0.66</v>
      </c>
      <c r="AK38">
        <v>0.59</v>
      </c>
      <c r="AL38">
        <v>0.42</v>
      </c>
      <c r="AM38">
        <v>0.42</v>
      </c>
      <c r="AN38">
        <v>195.25</v>
      </c>
      <c r="AO38">
        <v>0</v>
      </c>
      <c r="AP38">
        <v>39.090000000000003</v>
      </c>
      <c r="AQ38">
        <v>186.21</v>
      </c>
      <c r="AR38">
        <v>13.1</v>
      </c>
      <c r="AS38">
        <v>66.5</v>
      </c>
      <c r="AT38">
        <v>20</v>
      </c>
      <c r="AU38">
        <v>60</v>
      </c>
      <c r="AV38">
        <v>30</v>
      </c>
      <c r="AW38">
        <v>30</v>
      </c>
      <c r="AX38">
        <v>50</v>
      </c>
      <c r="AY38">
        <v>5</v>
      </c>
      <c r="AZ38">
        <v>1.76</v>
      </c>
      <c r="BA38">
        <v>49</v>
      </c>
      <c r="BB38">
        <v>21</v>
      </c>
    </row>
    <row r="39" spans="1:54">
      <c r="A39" t="s">
        <v>334</v>
      </c>
      <c r="G39" t="s">
        <v>81</v>
      </c>
      <c r="H39" s="115">
        <v>443.71</v>
      </c>
      <c r="I39" s="88">
        <v>27.55</v>
      </c>
      <c r="J39" s="88">
        <v>3.82</v>
      </c>
      <c r="K39" s="88">
        <v>0</v>
      </c>
      <c r="L39" s="88">
        <v>16.48</v>
      </c>
      <c r="M39" s="116">
        <v>0</v>
      </c>
      <c r="N39" s="115">
        <v>225.3</v>
      </c>
      <c r="O39" s="88">
        <v>269.60000000000002</v>
      </c>
      <c r="P39" s="88">
        <v>0</v>
      </c>
      <c r="Q39" s="88">
        <v>0</v>
      </c>
      <c r="R39" s="88">
        <v>0</v>
      </c>
      <c r="S39" s="116">
        <v>0</v>
      </c>
      <c r="W39">
        <v>75.98</v>
      </c>
      <c r="X39">
        <v>2.89</v>
      </c>
      <c r="Y39">
        <v>3.4</v>
      </c>
      <c r="Z39">
        <v>46.17</v>
      </c>
      <c r="AA39">
        <v>18.3</v>
      </c>
      <c r="AB39">
        <v>31.74</v>
      </c>
      <c r="AC39">
        <v>4.8099999999999996</v>
      </c>
      <c r="AD39">
        <v>9.6199999999999992</v>
      </c>
      <c r="AE39">
        <v>0.5</v>
      </c>
      <c r="AF39">
        <v>0.3</v>
      </c>
      <c r="AG39">
        <v>0.42</v>
      </c>
      <c r="AH39">
        <v>0.76</v>
      </c>
      <c r="AI39">
        <v>0.55000000000000004</v>
      </c>
      <c r="AJ39">
        <v>0.66</v>
      </c>
      <c r="AK39">
        <v>0.59</v>
      </c>
      <c r="AL39">
        <v>0.42</v>
      </c>
      <c r="AM39">
        <v>0.42</v>
      </c>
      <c r="AN39">
        <v>201.98</v>
      </c>
      <c r="AO39">
        <v>0</v>
      </c>
      <c r="AP39">
        <v>39.090000000000003</v>
      </c>
      <c r="AQ39">
        <v>186.21</v>
      </c>
      <c r="AR39">
        <v>13.1</v>
      </c>
      <c r="AS39">
        <v>66.5</v>
      </c>
      <c r="AT39">
        <v>20</v>
      </c>
      <c r="AU39">
        <v>60</v>
      </c>
      <c r="AV39">
        <v>30</v>
      </c>
      <c r="AW39">
        <v>30</v>
      </c>
      <c r="AX39">
        <v>50</v>
      </c>
      <c r="AY39">
        <v>5</v>
      </c>
      <c r="AZ39">
        <v>2.0499999999999998</v>
      </c>
      <c r="BA39">
        <v>63</v>
      </c>
      <c r="BB39">
        <v>27</v>
      </c>
    </row>
    <row r="40" spans="1:54">
      <c r="A40" t="s">
        <v>355</v>
      </c>
      <c r="G40" t="s">
        <v>82</v>
      </c>
      <c r="H40" s="115">
        <v>473.44</v>
      </c>
      <c r="I40" s="88">
        <v>32.049999999999997</v>
      </c>
      <c r="J40" s="88">
        <v>3.82</v>
      </c>
      <c r="K40" s="88">
        <v>0</v>
      </c>
      <c r="L40" s="88">
        <v>16.68</v>
      </c>
      <c r="M40" s="116">
        <v>0</v>
      </c>
      <c r="N40" s="115">
        <v>225.3</v>
      </c>
      <c r="O40" s="88">
        <v>269.60000000000002</v>
      </c>
      <c r="P40" s="88">
        <v>0</v>
      </c>
      <c r="Q40" s="88">
        <v>0</v>
      </c>
      <c r="R40" s="88">
        <v>0</v>
      </c>
      <c r="S40" s="116">
        <v>0</v>
      </c>
      <c r="W40">
        <v>75.98</v>
      </c>
      <c r="X40">
        <v>2.89</v>
      </c>
      <c r="Y40">
        <v>3.4</v>
      </c>
      <c r="Z40">
        <v>46.17</v>
      </c>
      <c r="AA40">
        <v>18.3</v>
      </c>
      <c r="AB40">
        <v>31.74</v>
      </c>
      <c r="AC40">
        <v>4.8099999999999996</v>
      </c>
      <c r="AD40">
        <v>9.6199999999999992</v>
      </c>
      <c r="AE40">
        <v>0.5</v>
      </c>
      <c r="AF40">
        <v>0.3</v>
      </c>
      <c r="AG40">
        <v>0.42</v>
      </c>
      <c r="AH40">
        <v>0.76</v>
      </c>
      <c r="AI40">
        <v>0.55000000000000004</v>
      </c>
      <c r="AJ40">
        <v>0.66</v>
      </c>
      <c r="AK40">
        <v>0.59</v>
      </c>
      <c r="AL40">
        <v>0.42</v>
      </c>
      <c r="AM40">
        <v>0.42</v>
      </c>
      <c r="AN40">
        <v>221.21</v>
      </c>
      <c r="AO40">
        <v>0</v>
      </c>
      <c r="AP40">
        <v>39.090000000000003</v>
      </c>
      <c r="AQ40">
        <v>186.21</v>
      </c>
      <c r="AR40">
        <v>13.1</v>
      </c>
      <c r="AS40">
        <v>66.5</v>
      </c>
      <c r="AT40">
        <v>20</v>
      </c>
      <c r="AU40">
        <v>60</v>
      </c>
      <c r="AV40">
        <v>30</v>
      </c>
      <c r="AW40">
        <v>30</v>
      </c>
      <c r="AX40">
        <v>50</v>
      </c>
      <c r="AY40">
        <v>5</v>
      </c>
      <c r="AZ40">
        <v>2.25</v>
      </c>
      <c r="BA40">
        <v>73.5</v>
      </c>
      <c r="BB40">
        <v>31.5</v>
      </c>
    </row>
    <row r="41" spans="1:54">
      <c r="A41" t="s">
        <v>356</v>
      </c>
      <c r="G41" t="s">
        <v>83</v>
      </c>
      <c r="H41" s="115">
        <v>473.71</v>
      </c>
      <c r="I41" s="88">
        <v>35.049999999999997</v>
      </c>
      <c r="J41" s="88">
        <v>3.82</v>
      </c>
      <c r="K41" s="88">
        <v>0</v>
      </c>
      <c r="L41" s="88">
        <v>16.579999999999998</v>
      </c>
      <c r="M41" s="116">
        <v>0</v>
      </c>
      <c r="N41" s="115">
        <v>225.3</v>
      </c>
      <c r="O41" s="88">
        <v>269.60000000000002</v>
      </c>
      <c r="P41" s="88">
        <v>0</v>
      </c>
      <c r="Q41" s="88">
        <v>0</v>
      </c>
      <c r="R41" s="88">
        <v>0</v>
      </c>
      <c r="S41" s="116">
        <v>0</v>
      </c>
      <c r="W41">
        <v>75.98</v>
      </c>
      <c r="X41">
        <v>2.89</v>
      </c>
      <c r="Y41">
        <v>3.4</v>
      </c>
      <c r="Z41">
        <v>46.17</v>
      </c>
      <c r="AA41">
        <v>18.3</v>
      </c>
      <c r="AB41">
        <v>31.74</v>
      </c>
      <c r="AC41">
        <v>4.8099999999999996</v>
      </c>
      <c r="AD41">
        <v>9.6199999999999992</v>
      </c>
      <c r="AE41">
        <v>0.5</v>
      </c>
      <c r="AF41">
        <v>0.3</v>
      </c>
      <c r="AG41">
        <v>0.42</v>
      </c>
      <c r="AH41">
        <v>0.76</v>
      </c>
      <c r="AI41">
        <v>0.55000000000000004</v>
      </c>
      <c r="AJ41">
        <v>0.66</v>
      </c>
      <c r="AK41">
        <v>0.59</v>
      </c>
      <c r="AL41">
        <v>0.42</v>
      </c>
      <c r="AM41">
        <v>0.42</v>
      </c>
      <c r="AN41">
        <v>214.48</v>
      </c>
      <c r="AO41">
        <v>0</v>
      </c>
      <c r="AP41">
        <v>39.090000000000003</v>
      </c>
      <c r="AQ41">
        <v>186.21</v>
      </c>
      <c r="AR41">
        <v>13.1</v>
      </c>
      <c r="AS41">
        <v>66.5</v>
      </c>
      <c r="AT41">
        <v>20</v>
      </c>
      <c r="AU41">
        <v>60</v>
      </c>
      <c r="AV41">
        <v>30</v>
      </c>
      <c r="AW41">
        <v>30</v>
      </c>
      <c r="AX41">
        <v>50</v>
      </c>
      <c r="AY41">
        <v>5</v>
      </c>
      <c r="AZ41">
        <v>2.15</v>
      </c>
      <c r="BA41">
        <v>80.5</v>
      </c>
      <c r="BB41">
        <v>34.5</v>
      </c>
    </row>
    <row r="42" spans="1:54">
      <c r="A42" t="s">
        <v>357</v>
      </c>
      <c r="G42" t="s">
        <v>84</v>
      </c>
      <c r="H42" s="115">
        <v>469.16999999999996</v>
      </c>
      <c r="I42" s="88">
        <v>38.049999999999997</v>
      </c>
      <c r="J42" s="88">
        <v>3.82</v>
      </c>
      <c r="K42" s="88">
        <v>0</v>
      </c>
      <c r="L42" s="88">
        <v>16.97</v>
      </c>
      <c r="M42" s="116">
        <v>0</v>
      </c>
      <c r="N42" s="115">
        <v>225.3</v>
      </c>
      <c r="O42" s="88">
        <v>269.60000000000002</v>
      </c>
      <c r="P42" s="88">
        <v>0</v>
      </c>
      <c r="Q42" s="88">
        <v>0</v>
      </c>
      <c r="R42" s="88">
        <v>0</v>
      </c>
      <c r="S42" s="116">
        <v>0</v>
      </c>
      <c r="W42">
        <v>75.98</v>
      </c>
      <c r="X42">
        <v>2.89</v>
      </c>
      <c r="Y42">
        <v>3.4</v>
      </c>
      <c r="Z42">
        <v>46.17</v>
      </c>
      <c r="AA42">
        <v>18.3</v>
      </c>
      <c r="AB42">
        <v>31.74</v>
      </c>
      <c r="AC42">
        <v>4.8099999999999996</v>
      </c>
      <c r="AD42">
        <v>9.6199999999999992</v>
      </c>
      <c r="AE42">
        <v>0.5</v>
      </c>
      <c r="AF42">
        <v>0.3</v>
      </c>
      <c r="AG42">
        <v>0.42</v>
      </c>
      <c r="AH42">
        <v>0.76</v>
      </c>
      <c r="AI42">
        <v>0.55000000000000004</v>
      </c>
      <c r="AJ42">
        <v>0.66</v>
      </c>
      <c r="AK42">
        <v>0.59</v>
      </c>
      <c r="AL42">
        <v>0.42</v>
      </c>
      <c r="AM42">
        <v>0.42</v>
      </c>
      <c r="AN42">
        <v>202.94</v>
      </c>
      <c r="AO42">
        <v>0</v>
      </c>
      <c r="AP42">
        <v>39.090000000000003</v>
      </c>
      <c r="AQ42">
        <v>186.21</v>
      </c>
      <c r="AR42">
        <v>13.1</v>
      </c>
      <c r="AS42">
        <v>66.5</v>
      </c>
      <c r="AT42">
        <v>20</v>
      </c>
      <c r="AU42">
        <v>60</v>
      </c>
      <c r="AV42">
        <v>30</v>
      </c>
      <c r="AW42">
        <v>30</v>
      </c>
      <c r="AX42">
        <v>50</v>
      </c>
      <c r="AY42">
        <v>5</v>
      </c>
      <c r="AZ42">
        <v>2.54</v>
      </c>
      <c r="BA42">
        <v>87.5</v>
      </c>
      <c r="BB42">
        <v>37.5</v>
      </c>
    </row>
    <row r="43" spans="1:54">
      <c r="A43" t="s">
        <v>363</v>
      </c>
      <c r="G43" t="s">
        <v>85</v>
      </c>
      <c r="H43" s="115">
        <v>416.1</v>
      </c>
      <c r="I43" s="88">
        <v>41.949999999999996</v>
      </c>
      <c r="J43" s="88">
        <v>3.82</v>
      </c>
      <c r="K43" s="88">
        <v>0</v>
      </c>
      <c r="L43" s="88">
        <v>15.1</v>
      </c>
      <c r="M43" s="116">
        <v>0</v>
      </c>
      <c r="N43" s="115">
        <v>225.3</v>
      </c>
      <c r="O43" s="88">
        <v>269.60000000000002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2.89</v>
      </c>
      <c r="Y43">
        <v>3.4</v>
      </c>
      <c r="Z43">
        <v>46.17</v>
      </c>
      <c r="AA43">
        <v>15.76</v>
      </c>
      <c r="AB43">
        <v>0</v>
      </c>
      <c r="AC43">
        <v>4.8099999999999996</v>
      </c>
      <c r="AD43">
        <v>4.8099999999999996</v>
      </c>
      <c r="AE43">
        <v>0.5</v>
      </c>
      <c r="AF43">
        <v>0.3</v>
      </c>
      <c r="AG43">
        <v>0.42</v>
      </c>
      <c r="AH43">
        <v>0.76</v>
      </c>
      <c r="AI43">
        <v>0.55000000000000004</v>
      </c>
      <c r="AJ43">
        <v>0.66</v>
      </c>
      <c r="AK43">
        <v>0.59</v>
      </c>
      <c r="AL43">
        <v>0.42</v>
      </c>
      <c r="AM43">
        <v>0.42</v>
      </c>
      <c r="AN43">
        <v>251.03</v>
      </c>
      <c r="AO43">
        <v>0</v>
      </c>
      <c r="AP43">
        <v>39.090000000000003</v>
      </c>
      <c r="AQ43">
        <v>186.21</v>
      </c>
      <c r="AR43">
        <v>13.1</v>
      </c>
      <c r="AS43">
        <v>66.5</v>
      </c>
      <c r="AT43">
        <v>20</v>
      </c>
      <c r="AU43">
        <v>60</v>
      </c>
      <c r="AV43">
        <v>30</v>
      </c>
      <c r="AW43">
        <v>30</v>
      </c>
      <c r="AX43">
        <v>50</v>
      </c>
      <c r="AY43">
        <v>5</v>
      </c>
      <c r="AZ43">
        <v>5.48</v>
      </c>
      <c r="BA43">
        <v>96.6</v>
      </c>
      <c r="BB43">
        <v>41.4</v>
      </c>
    </row>
    <row r="44" spans="1:54">
      <c r="A44" t="s">
        <v>367</v>
      </c>
      <c r="G44" t="s">
        <v>86</v>
      </c>
      <c r="H44" s="115">
        <v>418.9</v>
      </c>
      <c r="I44" s="88">
        <v>43.15</v>
      </c>
      <c r="J44" s="88">
        <v>3.82</v>
      </c>
      <c r="K44" s="88">
        <v>0</v>
      </c>
      <c r="L44" s="88">
        <v>15</v>
      </c>
      <c r="M44" s="116">
        <v>0</v>
      </c>
      <c r="N44" s="115">
        <v>225.3</v>
      </c>
      <c r="O44" s="88">
        <v>269.60000000000002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2.89</v>
      </c>
      <c r="Y44">
        <v>3.4</v>
      </c>
      <c r="Z44">
        <v>46.17</v>
      </c>
      <c r="AA44">
        <v>15.76</v>
      </c>
      <c r="AB44">
        <v>0</v>
      </c>
      <c r="AC44">
        <v>4.8099999999999996</v>
      </c>
      <c r="AD44">
        <v>4.8099999999999996</v>
      </c>
      <c r="AE44">
        <v>0.5</v>
      </c>
      <c r="AF44">
        <v>0.3</v>
      </c>
      <c r="AG44">
        <v>0.42</v>
      </c>
      <c r="AH44">
        <v>0.76</v>
      </c>
      <c r="AI44">
        <v>0.55000000000000004</v>
      </c>
      <c r="AJ44">
        <v>0.66</v>
      </c>
      <c r="AK44">
        <v>0.59</v>
      </c>
      <c r="AL44">
        <v>0.42</v>
      </c>
      <c r="AM44">
        <v>0.42</v>
      </c>
      <c r="AN44">
        <v>251.03</v>
      </c>
      <c r="AO44">
        <v>0</v>
      </c>
      <c r="AP44">
        <v>39.090000000000003</v>
      </c>
      <c r="AQ44">
        <v>186.21</v>
      </c>
      <c r="AR44">
        <v>13.1</v>
      </c>
      <c r="AS44">
        <v>66.5</v>
      </c>
      <c r="AT44">
        <v>20</v>
      </c>
      <c r="AU44">
        <v>60</v>
      </c>
      <c r="AV44">
        <v>30</v>
      </c>
      <c r="AW44">
        <v>30</v>
      </c>
      <c r="AX44">
        <v>50</v>
      </c>
      <c r="AY44">
        <v>5</v>
      </c>
      <c r="AZ44">
        <v>5.38</v>
      </c>
      <c r="BA44">
        <v>99.4</v>
      </c>
      <c r="BB44">
        <v>42.6</v>
      </c>
    </row>
    <row r="45" spans="1:54">
      <c r="A45" t="s">
        <v>390</v>
      </c>
      <c r="G45" t="s">
        <v>87</v>
      </c>
      <c r="H45" s="115">
        <v>174.87</v>
      </c>
      <c r="I45" s="88">
        <v>46.15</v>
      </c>
      <c r="J45" s="88">
        <v>3.82</v>
      </c>
      <c r="K45" s="88">
        <v>0</v>
      </c>
      <c r="L45" s="88">
        <v>15.78</v>
      </c>
      <c r="M45" s="116">
        <v>0</v>
      </c>
      <c r="N45" s="115">
        <v>225.3</v>
      </c>
      <c r="O45" s="88">
        <v>269.60000000000002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2.89</v>
      </c>
      <c r="Y45">
        <v>3.4</v>
      </c>
      <c r="Z45">
        <v>46.17</v>
      </c>
      <c r="AA45">
        <v>15.76</v>
      </c>
      <c r="AB45">
        <v>0</v>
      </c>
      <c r="AC45">
        <v>4.8099999999999996</v>
      </c>
      <c r="AD45">
        <v>4.8099999999999996</v>
      </c>
      <c r="AE45">
        <v>0.5</v>
      </c>
      <c r="AF45">
        <v>0.3</v>
      </c>
      <c r="AG45">
        <v>0.42</v>
      </c>
      <c r="AH45">
        <v>0.76</v>
      </c>
      <c r="AI45">
        <v>0.55000000000000004</v>
      </c>
      <c r="AJ45">
        <v>0.66</v>
      </c>
      <c r="AK45">
        <v>0.59</v>
      </c>
      <c r="AL45">
        <v>0.42</v>
      </c>
      <c r="AM45">
        <v>0.42</v>
      </c>
      <c r="AN45">
        <v>0</v>
      </c>
      <c r="AO45">
        <v>0</v>
      </c>
      <c r="AP45">
        <v>39.090000000000003</v>
      </c>
      <c r="AQ45">
        <v>186.21</v>
      </c>
      <c r="AR45">
        <v>13.1</v>
      </c>
      <c r="AS45">
        <v>66.5</v>
      </c>
      <c r="AT45">
        <v>20</v>
      </c>
      <c r="AU45">
        <v>60</v>
      </c>
      <c r="AV45">
        <v>30</v>
      </c>
      <c r="AW45">
        <v>30</v>
      </c>
      <c r="AX45">
        <v>50</v>
      </c>
      <c r="AY45">
        <v>5</v>
      </c>
      <c r="AZ45">
        <v>6.16</v>
      </c>
      <c r="BA45">
        <v>106.4</v>
      </c>
      <c r="BB45">
        <v>45.6</v>
      </c>
    </row>
    <row r="46" spans="1:54">
      <c r="A46" t="s">
        <v>391</v>
      </c>
      <c r="G46" t="s">
        <v>88</v>
      </c>
      <c r="H46" s="115">
        <v>180.47000000000003</v>
      </c>
      <c r="I46" s="88">
        <v>48.55</v>
      </c>
      <c r="J46" s="88">
        <v>3.82</v>
      </c>
      <c r="K46" s="88">
        <v>0</v>
      </c>
      <c r="L46" s="88">
        <v>13.43</v>
      </c>
      <c r="M46" s="116">
        <v>0</v>
      </c>
      <c r="N46" s="115">
        <v>225.3</v>
      </c>
      <c r="O46" s="88">
        <v>269.60000000000002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2.89</v>
      </c>
      <c r="Y46">
        <v>3.4</v>
      </c>
      <c r="Z46">
        <v>46.17</v>
      </c>
      <c r="AA46">
        <v>15.76</v>
      </c>
      <c r="AB46">
        <v>0</v>
      </c>
      <c r="AC46">
        <v>4.8099999999999996</v>
      </c>
      <c r="AD46">
        <v>4.8099999999999996</v>
      </c>
      <c r="AE46">
        <v>0.5</v>
      </c>
      <c r="AF46">
        <v>0.3</v>
      </c>
      <c r="AG46">
        <v>0.42</v>
      </c>
      <c r="AH46">
        <v>0.76</v>
      </c>
      <c r="AI46">
        <v>0.55000000000000004</v>
      </c>
      <c r="AJ46">
        <v>0.66</v>
      </c>
      <c r="AK46">
        <v>0.59</v>
      </c>
      <c r="AL46">
        <v>0.42</v>
      </c>
      <c r="AM46">
        <v>0.42</v>
      </c>
      <c r="AN46">
        <v>0</v>
      </c>
      <c r="AO46">
        <v>0</v>
      </c>
      <c r="AP46">
        <v>39.090000000000003</v>
      </c>
      <c r="AQ46">
        <v>186.21</v>
      </c>
      <c r="AR46">
        <v>13.1</v>
      </c>
      <c r="AS46">
        <v>66.5</v>
      </c>
      <c r="AT46">
        <v>20</v>
      </c>
      <c r="AU46">
        <v>60</v>
      </c>
      <c r="AV46">
        <v>30</v>
      </c>
      <c r="AW46">
        <v>30</v>
      </c>
      <c r="AX46">
        <v>50</v>
      </c>
      <c r="AY46">
        <v>5</v>
      </c>
      <c r="AZ46">
        <v>3.81</v>
      </c>
      <c r="BA46">
        <v>112</v>
      </c>
      <c r="BB46">
        <v>48</v>
      </c>
    </row>
    <row r="47" spans="1:54">
      <c r="A47" t="s">
        <v>395</v>
      </c>
      <c r="G47" t="s">
        <v>89</v>
      </c>
      <c r="H47" s="115">
        <v>141.30000000000001</v>
      </c>
      <c r="I47" s="88">
        <v>51.55</v>
      </c>
      <c r="J47" s="88">
        <v>3.82</v>
      </c>
      <c r="K47" s="88">
        <v>0</v>
      </c>
      <c r="L47" s="88">
        <v>11.77</v>
      </c>
      <c r="M47" s="116">
        <v>0</v>
      </c>
      <c r="N47" s="115">
        <v>225.3</v>
      </c>
      <c r="O47" s="88">
        <v>269.60000000000002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2.89</v>
      </c>
      <c r="Y47">
        <v>3.4</v>
      </c>
      <c r="Z47">
        <v>0</v>
      </c>
      <c r="AA47">
        <v>15.76</v>
      </c>
      <c r="AB47">
        <v>0</v>
      </c>
      <c r="AC47">
        <v>4.8099999999999996</v>
      </c>
      <c r="AD47">
        <v>4.8099999999999996</v>
      </c>
      <c r="AE47">
        <v>0.5</v>
      </c>
      <c r="AF47">
        <v>0.3</v>
      </c>
      <c r="AG47">
        <v>0.42</v>
      </c>
      <c r="AH47">
        <v>0.76</v>
      </c>
      <c r="AI47">
        <v>0.55000000000000004</v>
      </c>
      <c r="AJ47">
        <v>0.66</v>
      </c>
      <c r="AK47">
        <v>0.59</v>
      </c>
      <c r="AL47">
        <v>0.42</v>
      </c>
      <c r="AM47">
        <v>0.42</v>
      </c>
      <c r="AN47">
        <v>0</v>
      </c>
      <c r="AO47">
        <v>0</v>
      </c>
      <c r="AP47">
        <v>39.090000000000003</v>
      </c>
      <c r="AQ47">
        <v>186.21</v>
      </c>
      <c r="AR47">
        <v>13.1</v>
      </c>
      <c r="AS47">
        <v>66.5</v>
      </c>
      <c r="AT47">
        <v>20</v>
      </c>
      <c r="AU47">
        <v>60</v>
      </c>
      <c r="AV47">
        <v>30</v>
      </c>
      <c r="AW47">
        <v>30</v>
      </c>
      <c r="AX47">
        <v>50</v>
      </c>
      <c r="AY47">
        <v>5</v>
      </c>
      <c r="AZ47">
        <v>2.15</v>
      </c>
      <c r="BA47">
        <v>119</v>
      </c>
      <c r="BB47">
        <v>51</v>
      </c>
    </row>
    <row r="48" spans="1:54">
      <c r="A48" t="s">
        <v>399</v>
      </c>
      <c r="G48" t="s">
        <v>90</v>
      </c>
      <c r="H48" s="115">
        <v>144.80000000000001</v>
      </c>
      <c r="I48" s="88">
        <v>53.05</v>
      </c>
      <c r="J48" s="88">
        <v>3.82</v>
      </c>
      <c r="K48" s="88">
        <v>0</v>
      </c>
      <c r="L48" s="88">
        <v>13.629999999999999</v>
      </c>
      <c r="M48" s="116">
        <v>0</v>
      </c>
      <c r="N48" s="115">
        <v>225.3</v>
      </c>
      <c r="O48" s="88">
        <v>269.60000000000002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2.89</v>
      </c>
      <c r="Y48">
        <v>3.4</v>
      </c>
      <c r="Z48">
        <v>0</v>
      </c>
      <c r="AA48">
        <v>15.76</v>
      </c>
      <c r="AB48">
        <v>0</v>
      </c>
      <c r="AC48">
        <v>4.8099999999999996</v>
      </c>
      <c r="AD48">
        <v>4.8099999999999996</v>
      </c>
      <c r="AE48">
        <v>0.5</v>
      </c>
      <c r="AF48">
        <v>0.3</v>
      </c>
      <c r="AG48">
        <v>0.42</v>
      </c>
      <c r="AH48">
        <v>0.76</v>
      </c>
      <c r="AI48">
        <v>0.55000000000000004</v>
      </c>
      <c r="AJ48">
        <v>0.66</v>
      </c>
      <c r="AK48">
        <v>0.59</v>
      </c>
      <c r="AL48">
        <v>0.42</v>
      </c>
      <c r="AM48">
        <v>0.42</v>
      </c>
      <c r="AN48">
        <v>0</v>
      </c>
      <c r="AO48">
        <v>0</v>
      </c>
      <c r="AP48">
        <v>39.090000000000003</v>
      </c>
      <c r="AQ48">
        <v>186.21</v>
      </c>
      <c r="AR48">
        <v>13.1</v>
      </c>
      <c r="AS48">
        <v>66.5</v>
      </c>
      <c r="AT48">
        <v>20</v>
      </c>
      <c r="AU48">
        <v>60</v>
      </c>
      <c r="AV48">
        <v>30</v>
      </c>
      <c r="AW48">
        <v>30</v>
      </c>
      <c r="AX48">
        <v>50</v>
      </c>
      <c r="AY48">
        <v>5</v>
      </c>
      <c r="AZ48">
        <v>4.01</v>
      </c>
      <c r="BA48">
        <v>122.5</v>
      </c>
      <c r="BB48">
        <v>52.5</v>
      </c>
    </row>
    <row r="49" spans="1:54">
      <c r="A49" t="s">
        <v>400</v>
      </c>
      <c r="G49" t="s">
        <v>91</v>
      </c>
      <c r="H49" s="115">
        <v>146.9</v>
      </c>
      <c r="I49" s="88">
        <v>53.949999999999996</v>
      </c>
      <c r="J49" s="88">
        <v>3.82</v>
      </c>
      <c r="K49" s="88">
        <v>0</v>
      </c>
      <c r="L49" s="88">
        <v>13.829999999999998</v>
      </c>
      <c r="M49" s="116">
        <v>0</v>
      </c>
      <c r="N49" s="115">
        <v>225.3</v>
      </c>
      <c r="O49" s="88">
        <v>269.60000000000002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2.89</v>
      </c>
      <c r="Y49">
        <v>3.4</v>
      </c>
      <c r="Z49">
        <v>0</v>
      </c>
      <c r="AA49">
        <v>15.76</v>
      </c>
      <c r="AB49">
        <v>0</v>
      </c>
      <c r="AC49">
        <v>4.8099999999999996</v>
      </c>
      <c r="AD49">
        <v>4.8099999999999996</v>
      </c>
      <c r="AE49">
        <v>0.5</v>
      </c>
      <c r="AF49">
        <v>0.3</v>
      </c>
      <c r="AG49">
        <v>0.42</v>
      </c>
      <c r="AH49">
        <v>0.76</v>
      </c>
      <c r="AI49">
        <v>0.55000000000000004</v>
      </c>
      <c r="AJ49">
        <v>0.66</v>
      </c>
      <c r="AK49">
        <v>0.59</v>
      </c>
      <c r="AL49">
        <v>0.42</v>
      </c>
      <c r="AM49">
        <v>0.42</v>
      </c>
      <c r="AN49">
        <v>0</v>
      </c>
      <c r="AO49">
        <v>0</v>
      </c>
      <c r="AP49">
        <v>39.090000000000003</v>
      </c>
      <c r="AQ49">
        <v>186.21</v>
      </c>
      <c r="AR49">
        <v>13.1</v>
      </c>
      <c r="AS49">
        <v>66.5</v>
      </c>
      <c r="AT49">
        <v>20</v>
      </c>
      <c r="AU49">
        <v>60</v>
      </c>
      <c r="AV49">
        <v>30</v>
      </c>
      <c r="AW49">
        <v>30</v>
      </c>
      <c r="AX49">
        <v>50</v>
      </c>
      <c r="AY49">
        <v>5</v>
      </c>
      <c r="AZ49">
        <v>4.21</v>
      </c>
      <c r="BA49">
        <v>124.6</v>
      </c>
      <c r="BB49">
        <v>53.4</v>
      </c>
    </row>
    <row r="50" spans="1:54">
      <c r="A50" t="s">
        <v>401</v>
      </c>
      <c r="G50" t="s">
        <v>92</v>
      </c>
      <c r="H50" s="115">
        <v>149.70000000000002</v>
      </c>
      <c r="I50" s="88">
        <v>55.15</v>
      </c>
      <c r="J50" s="88">
        <v>3.82</v>
      </c>
      <c r="K50" s="88">
        <v>0</v>
      </c>
      <c r="L50" s="88">
        <v>13.73</v>
      </c>
      <c r="M50" s="116">
        <v>0</v>
      </c>
      <c r="N50" s="115">
        <v>225.3</v>
      </c>
      <c r="O50" s="88">
        <v>269.60000000000002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2.89</v>
      </c>
      <c r="Y50">
        <v>3.4</v>
      </c>
      <c r="Z50">
        <v>0</v>
      </c>
      <c r="AA50">
        <v>15.76</v>
      </c>
      <c r="AB50">
        <v>0</v>
      </c>
      <c r="AC50">
        <v>4.8099999999999996</v>
      </c>
      <c r="AD50">
        <v>4.8099999999999996</v>
      </c>
      <c r="AE50">
        <v>0.5</v>
      </c>
      <c r="AF50">
        <v>0.3</v>
      </c>
      <c r="AG50">
        <v>0.42</v>
      </c>
      <c r="AH50">
        <v>0.76</v>
      </c>
      <c r="AI50">
        <v>0.55000000000000004</v>
      </c>
      <c r="AJ50">
        <v>0.66</v>
      </c>
      <c r="AK50">
        <v>0.59</v>
      </c>
      <c r="AL50">
        <v>0.42</v>
      </c>
      <c r="AM50">
        <v>0.42</v>
      </c>
      <c r="AN50">
        <v>0</v>
      </c>
      <c r="AO50">
        <v>0</v>
      </c>
      <c r="AP50">
        <v>39.090000000000003</v>
      </c>
      <c r="AQ50">
        <v>186.21</v>
      </c>
      <c r="AR50">
        <v>13.1</v>
      </c>
      <c r="AS50">
        <v>66.5</v>
      </c>
      <c r="AT50">
        <v>20</v>
      </c>
      <c r="AU50">
        <v>60</v>
      </c>
      <c r="AV50">
        <v>30</v>
      </c>
      <c r="AW50">
        <v>30</v>
      </c>
      <c r="AX50">
        <v>50</v>
      </c>
      <c r="AY50">
        <v>5</v>
      </c>
      <c r="AZ50">
        <v>4.1100000000000003</v>
      </c>
      <c r="BA50">
        <v>127.4</v>
      </c>
      <c r="BB50">
        <v>54.6</v>
      </c>
    </row>
    <row r="51" spans="1:54">
      <c r="A51" t="s">
        <v>403</v>
      </c>
      <c r="G51" t="s">
        <v>93</v>
      </c>
      <c r="H51" s="115">
        <v>149.70000000000002</v>
      </c>
      <c r="I51" s="88">
        <v>55.15</v>
      </c>
      <c r="J51" s="88">
        <v>3.82</v>
      </c>
      <c r="K51" s="88">
        <v>0</v>
      </c>
      <c r="L51" s="88">
        <v>11.219999999999999</v>
      </c>
      <c r="M51" s="116">
        <v>0</v>
      </c>
      <c r="N51" s="115">
        <v>225.3</v>
      </c>
      <c r="O51" s="88">
        <v>269.60000000000002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2.89</v>
      </c>
      <c r="Y51">
        <v>3.4</v>
      </c>
      <c r="Z51">
        <v>0</v>
      </c>
      <c r="AA51">
        <v>15.76</v>
      </c>
      <c r="AB51">
        <v>0</v>
      </c>
      <c r="AC51">
        <v>4.8099999999999996</v>
      </c>
      <c r="AD51">
        <v>2.89</v>
      </c>
      <c r="AE51">
        <v>0.5</v>
      </c>
      <c r="AF51">
        <v>0.3</v>
      </c>
      <c r="AG51">
        <v>0.42</v>
      </c>
      <c r="AH51">
        <v>0.76</v>
      </c>
      <c r="AI51">
        <v>0.55000000000000004</v>
      </c>
      <c r="AJ51">
        <v>0.66</v>
      </c>
      <c r="AK51">
        <v>0.59</v>
      </c>
      <c r="AL51">
        <v>0.42</v>
      </c>
      <c r="AM51">
        <v>0.42</v>
      </c>
      <c r="AN51">
        <v>0</v>
      </c>
      <c r="AO51">
        <v>0</v>
      </c>
      <c r="AP51">
        <v>39.090000000000003</v>
      </c>
      <c r="AQ51">
        <v>186.21</v>
      </c>
      <c r="AR51">
        <v>13.1</v>
      </c>
      <c r="AS51">
        <v>66.5</v>
      </c>
      <c r="AT51">
        <v>20</v>
      </c>
      <c r="AU51">
        <v>60</v>
      </c>
      <c r="AV51">
        <v>30</v>
      </c>
      <c r="AW51">
        <v>30</v>
      </c>
      <c r="AX51">
        <v>50</v>
      </c>
      <c r="AY51">
        <v>5</v>
      </c>
      <c r="AZ51">
        <v>3.52</v>
      </c>
      <c r="BA51">
        <v>127.4</v>
      </c>
      <c r="BB51">
        <v>54.6</v>
      </c>
    </row>
    <row r="52" spans="1:54">
      <c r="A52" t="s">
        <v>404</v>
      </c>
      <c r="G52" t="s">
        <v>94</v>
      </c>
      <c r="H52" s="115">
        <v>149.70000000000002</v>
      </c>
      <c r="I52" s="88">
        <v>55.15</v>
      </c>
      <c r="J52" s="88">
        <v>3.82</v>
      </c>
      <c r="K52" s="88">
        <v>0</v>
      </c>
      <c r="L52" s="88">
        <v>15.53</v>
      </c>
      <c r="M52" s="116">
        <v>0</v>
      </c>
      <c r="N52" s="115">
        <v>225.3</v>
      </c>
      <c r="O52" s="88">
        <v>269.60000000000002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2.89</v>
      </c>
      <c r="Y52">
        <v>3.4</v>
      </c>
      <c r="Z52">
        <v>0</v>
      </c>
      <c r="AA52">
        <v>15.76</v>
      </c>
      <c r="AB52">
        <v>0</v>
      </c>
      <c r="AC52">
        <v>4.8099999999999996</v>
      </c>
      <c r="AD52">
        <v>2.89</v>
      </c>
      <c r="AE52">
        <v>0.5</v>
      </c>
      <c r="AF52">
        <v>0.3</v>
      </c>
      <c r="AG52">
        <v>0.42</v>
      </c>
      <c r="AH52">
        <v>0.76</v>
      </c>
      <c r="AI52">
        <v>0.55000000000000004</v>
      </c>
      <c r="AJ52">
        <v>0.66</v>
      </c>
      <c r="AK52">
        <v>0.59</v>
      </c>
      <c r="AL52">
        <v>0.42</v>
      </c>
      <c r="AM52">
        <v>0.42</v>
      </c>
      <c r="AN52">
        <v>0</v>
      </c>
      <c r="AO52">
        <v>0</v>
      </c>
      <c r="AP52">
        <v>39.090000000000003</v>
      </c>
      <c r="AQ52">
        <v>186.21</v>
      </c>
      <c r="AR52">
        <v>13.1</v>
      </c>
      <c r="AS52">
        <v>66.5</v>
      </c>
      <c r="AT52">
        <v>20</v>
      </c>
      <c r="AU52">
        <v>60</v>
      </c>
      <c r="AV52">
        <v>30</v>
      </c>
      <c r="AW52">
        <v>30</v>
      </c>
      <c r="AX52">
        <v>50</v>
      </c>
      <c r="AY52">
        <v>5</v>
      </c>
      <c r="AZ52">
        <v>7.83</v>
      </c>
      <c r="BA52">
        <v>127.4</v>
      </c>
      <c r="BB52">
        <v>54.6</v>
      </c>
    </row>
    <row r="53" spans="1:54">
      <c r="A53" t="s">
        <v>445</v>
      </c>
      <c r="G53" t="s">
        <v>95</v>
      </c>
      <c r="H53" s="115">
        <v>149.70000000000002</v>
      </c>
      <c r="I53" s="88">
        <v>55.15</v>
      </c>
      <c r="J53" s="88">
        <v>3.82</v>
      </c>
      <c r="K53" s="88">
        <v>0</v>
      </c>
      <c r="L53" s="88">
        <v>14.16</v>
      </c>
      <c r="M53" s="116">
        <v>0</v>
      </c>
      <c r="N53" s="115">
        <v>225.3</v>
      </c>
      <c r="O53" s="88">
        <v>269.60000000000002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2.89</v>
      </c>
      <c r="Y53">
        <v>3.4</v>
      </c>
      <c r="Z53">
        <v>0</v>
      </c>
      <c r="AA53">
        <v>15.76</v>
      </c>
      <c r="AB53">
        <v>0</v>
      </c>
      <c r="AC53">
        <v>4.8099999999999996</v>
      </c>
      <c r="AD53">
        <v>2.89</v>
      </c>
      <c r="AE53">
        <v>0.5</v>
      </c>
      <c r="AF53">
        <v>0.3</v>
      </c>
      <c r="AG53">
        <v>0.42</v>
      </c>
      <c r="AH53">
        <v>0.76</v>
      </c>
      <c r="AI53">
        <v>0.55000000000000004</v>
      </c>
      <c r="AJ53">
        <v>0.66</v>
      </c>
      <c r="AK53">
        <v>0.59</v>
      </c>
      <c r="AL53">
        <v>0.42</v>
      </c>
      <c r="AM53">
        <v>0.42</v>
      </c>
      <c r="AN53">
        <v>0</v>
      </c>
      <c r="AO53">
        <v>0</v>
      </c>
      <c r="AP53">
        <v>39.090000000000003</v>
      </c>
      <c r="AQ53">
        <v>186.21</v>
      </c>
      <c r="AR53">
        <v>13.1</v>
      </c>
      <c r="AS53">
        <v>66.5</v>
      </c>
      <c r="AT53">
        <v>20</v>
      </c>
      <c r="AU53">
        <v>60</v>
      </c>
      <c r="AV53">
        <v>30</v>
      </c>
      <c r="AW53">
        <v>30</v>
      </c>
      <c r="AX53">
        <v>50</v>
      </c>
      <c r="AY53">
        <v>5</v>
      </c>
      <c r="AZ53">
        <v>6.46</v>
      </c>
      <c r="BA53">
        <v>127.4</v>
      </c>
      <c r="BB53">
        <v>54.6</v>
      </c>
    </row>
    <row r="54" spans="1:54">
      <c r="A54" t="s">
        <v>444</v>
      </c>
      <c r="G54" t="s">
        <v>96</v>
      </c>
      <c r="H54" s="115">
        <v>149.70000000000002</v>
      </c>
      <c r="I54" s="88">
        <v>55.15</v>
      </c>
      <c r="J54" s="88">
        <v>3.82</v>
      </c>
      <c r="K54" s="88">
        <v>0</v>
      </c>
      <c r="L54" s="88">
        <v>13.759999999999998</v>
      </c>
      <c r="M54" s="116">
        <v>0</v>
      </c>
      <c r="N54" s="115">
        <v>225.3</v>
      </c>
      <c r="O54" s="88">
        <v>269.60000000000002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2.89</v>
      </c>
      <c r="Y54">
        <v>3.4</v>
      </c>
      <c r="Z54">
        <v>0</v>
      </c>
      <c r="AA54">
        <v>15.76</v>
      </c>
      <c r="AB54">
        <v>0</v>
      </c>
      <c r="AC54">
        <v>4.8099999999999996</v>
      </c>
      <c r="AD54">
        <v>2.89</v>
      </c>
      <c r="AE54">
        <v>0.5</v>
      </c>
      <c r="AF54">
        <v>0.3</v>
      </c>
      <c r="AG54">
        <v>0.42</v>
      </c>
      <c r="AH54">
        <v>0.76</v>
      </c>
      <c r="AI54">
        <v>0.55000000000000004</v>
      </c>
      <c r="AJ54">
        <v>0.66</v>
      </c>
      <c r="AK54">
        <v>0.59</v>
      </c>
      <c r="AL54">
        <v>0.42</v>
      </c>
      <c r="AM54">
        <v>0.42</v>
      </c>
      <c r="AN54">
        <v>0</v>
      </c>
      <c r="AO54">
        <v>0</v>
      </c>
      <c r="AP54">
        <v>39.090000000000003</v>
      </c>
      <c r="AQ54">
        <v>186.21</v>
      </c>
      <c r="AR54">
        <v>13.1</v>
      </c>
      <c r="AS54">
        <v>66.5</v>
      </c>
      <c r="AT54">
        <v>20</v>
      </c>
      <c r="AU54">
        <v>60</v>
      </c>
      <c r="AV54">
        <v>30</v>
      </c>
      <c r="AW54">
        <v>30</v>
      </c>
      <c r="AX54">
        <v>50</v>
      </c>
      <c r="AY54">
        <v>5</v>
      </c>
      <c r="AZ54">
        <v>6.06</v>
      </c>
      <c r="BA54">
        <v>127.4</v>
      </c>
      <c r="BB54">
        <v>54.6</v>
      </c>
    </row>
    <row r="55" spans="1:54">
      <c r="A55" t="s">
        <v>446</v>
      </c>
      <c r="G55" t="s">
        <v>97</v>
      </c>
      <c r="H55" s="115">
        <v>149.70000000000002</v>
      </c>
      <c r="I55" s="88">
        <v>55.15</v>
      </c>
      <c r="J55" s="88">
        <v>3.73</v>
      </c>
      <c r="K55" s="88">
        <v>0</v>
      </c>
      <c r="L55" s="88">
        <v>13.37</v>
      </c>
      <c r="M55" s="116">
        <v>0</v>
      </c>
      <c r="N55" s="115">
        <v>225.3</v>
      </c>
      <c r="O55" s="88">
        <v>269.60000000000002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2.89</v>
      </c>
      <c r="Y55">
        <v>3.31</v>
      </c>
      <c r="Z55">
        <v>0</v>
      </c>
      <c r="AA55">
        <v>15.76</v>
      </c>
      <c r="AB55">
        <v>0</v>
      </c>
      <c r="AC55">
        <v>4.8099999999999996</v>
      </c>
      <c r="AD55">
        <v>2.89</v>
      </c>
      <c r="AE55">
        <v>0.5</v>
      </c>
      <c r="AF55">
        <v>0.3</v>
      </c>
      <c r="AG55">
        <v>0.42</v>
      </c>
      <c r="AH55">
        <v>0.76</v>
      </c>
      <c r="AI55">
        <v>0.55000000000000004</v>
      </c>
      <c r="AJ55">
        <v>0.66</v>
      </c>
      <c r="AK55">
        <v>0.59</v>
      </c>
      <c r="AL55">
        <v>0.42</v>
      </c>
      <c r="AM55">
        <v>0.42</v>
      </c>
      <c r="AN55">
        <v>0</v>
      </c>
      <c r="AO55">
        <v>0</v>
      </c>
      <c r="AP55">
        <v>39.090000000000003</v>
      </c>
      <c r="AQ55">
        <v>186.21</v>
      </c>
      <c r="AR55">
        <v>13.1</v>
      </c>
      <c r="AS55">
        <v>66.5</v>
      </c>
      <c r="AT55">
        <v>20</v>
      </c>
      <c r="AU55">
        <v>60</v>
      </c>
      <c r="AV55">
        <v>30</v>
      </c>
      <c r="AW55">
        <v>30</v>
      </c>
      <c r="AX55">
        <v>50</v>
      </c>
      <c r="AY55">
        <v>5</v>
      </c>
      <c r="AZ55">
        <v>5.67</v>
      </c>
      <c r="BA55">
        <v>127.4</v>
      </c>
      <c r="BB55">
        <v>54.6</v>
      </c>
    </row>
    <row r="56" spans="1:54">
      <c r="A56" t="s">
        <v>446</v>
      </c>
      <c r="G56" t="s">
        <v>98</v>
      </c>
      <c r="H56" s="115">
        <v>148.30000000000001</v>
      </c>
      <c r="I56" s="88">
        <v>54.55</v>
      </c>
      <c r="J56" s="88">
        <v>3.73</v>
      </c>
      <c r="K56" s="88">
        <v>0</v>
      </c>
      <c r="L56" s="88">
        <v>14.739999999999998</v>
      </c>
      <c r="M56" s="116">
        <v>0</v>
      </c>
      <c r="N56" s="115">
        <v>225.3</v>
      </c>
      <c r="O56" s="88">
        <v>269.60000000000002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2.89</v>
      </c>
      <c r="Y56">
        <v>3.31</v>
      </c>
      <c r="Z56">
        <v>0</v>
      </c>
      <c r="AA56">
        <v>15.76</v>
      </c>
      <c r="AB56">
        <v>0</v>
      </c>
      <c r="AC56">
        <v>4.8099999999999996</v>
      </c>
      <c r="AD56">
        <v>2.89</v>
      </c>
      <c r="AE56">
        <v>0.5</v>
      </c>
      <c r="AF56">
        <v>0.3</v>
      </c>
      <c r="AG56">
        <v>0.42</v>
      </c>
      <c r="AH56">
        <v>0.76</v>
      </c>
      <c r="AI56">
        <v>0.55000000000000004</v>
      </c>
      <c r="AJ56">
        <v>0.66</v>
      </c>
      <c r="AK56">
        <v>0.59</v>
      </c>
      <c r="AL56">
        <v>0.42</v>
      </c>
      <c r="AM56">
        <v>0.42</v>
      </c>
      <c r="AN56">
        <v>0</v>
      </c>
      <c r="AO56">
        <v>0</v>
      </c>
      <c r="AP56">
        <v>39.090000000000003</v>
      </c>
      <c r="AQ56">
        <v>186.21</v>
      </c>
      <c r="AR56">
        <v>13.1</v>
      </c>
      <c r="AS56">
        <v>66.5</v>
      </c>
      <c r="AT56">
        <v>20</v>
      </c>
      <c r="AU56">
        <v>60</v>
      </c>
      <c r="AV56">
        <v>30</v>
      </c>
      <c r="AW56">
        <v>30</v>
      </c>
      <c r="AX56">
        <v>50</v>
      </c>
      <c r="AY56">
        <v>5</v>
      </c>
      <c r="AZ56">
        <v>7.04</v>
      </c>
      <c r="BA56">
        <v>126</v>
      </c>
      <c r="BB56">
        <v>54</v>
      </c>
    </row>
    <row r="57" spans="1:54">
      <c r="G57" t="s">
        <v>99</v>
      </c>
      <c r="H57" s="115">
        <v>148.30000000000001</v>
      </c>
      <c r="I57" s="88">
        <v>54.55</v>
      </c>
      <c r="J57" s="88">
        <v>3.73</v>
      </c>
      <c r="K57" s="88">
        <v>0</v>
      </c>
      <c r="L57" s="88">
        <v>14.649999999999999</v>
      </c>
      <c r="M57" s="116">
        <v>0</v>
      </c>
      <c r="N57" s="115">
        <v>225.3</v>
      </c>
      <c r="O57" s="88">
        <v>269.60000000000002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2.89</v>
      </c>
      <c r="Y57">
        <v>3.31</v>
      </c>
      <c r="Z57">
        <v>0</v>
      </c>
      <c r="AA57">
        <v>15.76</v>
      </c>
      <c r="AB57">
        <v>0</v>
      </c>
      <c r="AC57">
        <v>4.8099999999999996</v>
      </c>
      <c r="AD57">
        <v>2.89</v>
      </c>
      <c r="AE57">
        <v>0.5</v>
      </c>
      <c r="AF57">
        <v>0.3</v>
      </c>
      <c r="AG57">
        <v>0.42</v>
      </c>
      <c r="AH57">
        <v>0.76</v>
      </c>
      <c r="AI57">
        <v>0.55000000000000004</v>
      </c>
      <c r="AJ57">
        <v>0.66</v>
      </c>
      <c r="AK57">
        <v>0.59</v>
      </c>
      <c r="AL57">
        <v>0.42</v>
      </c>
      <c r="AM57">
        <v>0.42</v>
      </c>
      <c r="AN57">
        <v>0</v>
      </c>
      <c r="AO57">
        <v>0</v>
      </c>
      <c r="AP57">
        <v>39.090000000000003</v>
      </c>
      <c r="AQ57">
        <v>186.21</v>
      </c>
      <c r="AR57">
        <v>13.1</v>
      </c>
      <c r="AS57">
        <v>66.5</v>
      </c>
      <c r="AT57">
        <v>20</v>
      </c>
      <c r="AU57">
        <v>60</v>
      </c>
      <c r="AV57">
        <v>30</v>
      </c>
      <c r="AW57">
        <v>30</v>
      </c>
      <c r="AX57">
        <v>50</v>
      </c>
      <c r="AY57">
        <v>5</v>
      </c>
      <c r="AZ57">
        <v>6.95</v>
      </c>
      <c r="BA57">
        <v>126</v>
      </c>
      <c r="BB57">
        <v>54</v>
      </c>
    </row>
    <row r="58" spans="1:54">
      <c r="G58" t="s">
        <v>100</v>
      </c>
      <c r="H58" s="115">
        <v>146.9</v>
      </c>
      <c r="I58" s="88">
        <v>53.949999999999996</v>
      </c>
      <c r="J58" s="88">
        <v>3.73</v>
      </c>
      <c r="K58" s="88">
        <v>0</v>
      </c>
      <c r="L58" s="88">
        <v>14.25</v>
      </c>
      <c r="M58" s="116">
        <v>0</v>
      </c>
      <c r="N58" s="115">
        <v>225.3</v>
      </c>
      <c r="O58" s="88">
        <v>269.60000000000002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2.89</v>
      </c>
      <c r="Y58">
        <v>3.31</v>
      </c>
      <c r="Z58">
        <v>0</v>
      </c>
      <c r="AA58">
        <v>15.76</v>
      </c>
      <c r="AB58">
        <v>0</v>
      </c>
      <c r="AC58">
        <v>4.8099999999999996</v>
      </c>
      <c r="AD58">
        <v>2.89</v>
      </c>
      <c r="AE58">
        <v>0.5</v>
      </c>
      <c r="AF58">
        <v>0.3</v>
      </c>
      <c r="AG58">
        <v>0.42</v>
      </c>
      <c r="AH58">
        <v>0.76</v>
      </c>
      <c r="AI58">
        <v>0.55000000000000004</v>
      </c>
      <c r="AJ58">
        <v>0.66</v>
      </c>
      <c r="AK58">
        <v>0.59</v>
      </c>
      <c r="AL58">
        <v>0.42</v>
      </c>
      <c r="AM58">
        <v>0.42</v>
      </c>
      <c r="AN58">
        <v>0</v>
      </c>
      <c r="AO58">
        <v>0</v>
      </c>
      <c r="AP58">
        <v>39.090000000000003</v>
      </c>
      <c r="AQ58">
        <v>186.21</v>
      </c>
      <c r="AR58">
        <v>13.1</v>
      </c>
      <c r="AS58">
        <v>66.5</v>
      </c>
      <c r="AT58">
        <v>20</v>
      </c>
      <c r="AU58">
        <v>60</v>
      </c>
      <c r="AV58">
        <v>30</v>
      </c>
      <c r="AW58">
        <v>30</v>
      </c>
      <c r="AX58">
        <v>50</v>
      </c>
      <c r="AY58">
        <v>5</v>
      </c>
      <c r="AZ58">
        <v>6.55</v>
      </c>
      <c r="BA58">
        <v>124.6</v>
      </c>
      <c r="BB58">
        <v>53.4</v>
      </c>
    </row>
    <row r="59" spans="1:54">
      <c r="G59" t="s">
        <v>101</v>
      </c>
      <c r="H59" s="115">
        <v>143.4</v>
      </c>
      <c r="I59" s="88">
        <v>52.449999999999996</v>
      </c>
      <c r="J59" s="88">
        <v>3.73</v>
      </c>
      <c r="K59" s="88">
        <v>0</v>
      </c>
      <c r="L59" s="88">
        <v>13.86</v>
      </c>
      <c r="M59" s="116">
        <v>0</v>
      </c>
      <c r="N59" s="115">
        <v>225.3</v>
      </c>
      <c r="O59" s="88">
        <v>269.60000000000002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2.89</v>
      </c>
      <c r="Y59">
        <v>3.31</v>
      </c>
      <c r="Z59">
        <v>0</v>
      </c>
      <c r="AA59">
        <v>15.76</v>
      </c>
      <c r="AB59">
        <v>0</v>
      </c>
      <c r="AC59">
        <v>4.8099999999999996</v>
      </c>
      <c r="AD59">
        <v>2.89</v>
      </c>
      <c r="AE59">
        <v>0.5</v>
      </c>
      <c r="AF59">
        <v>0.3</v>
      </c>
      <c r="AG59">
        <v>0.42</v>
      </c>
      <c r="AH59">
        <v>0.76</v>
      </c>
      <c r="AI59">
        <v>0.55000000000000004</v>
      </c>
      <c r="AJ59">
        <v>0.66</v>
      </c>
      <c r="AK59">
        <v>0.59</v>
      </c>
      <c r="AL59">
        <v>0.42</v>
      </c>
      <c r="AM59">
        <v>0.42</v>
      </c>
      <c r="AN59">
        <v>0</v>
      </c>
      <c r="AO59">
        <v>0</v>
      </c>
      <c r="AP59">
        <v>39.090000000000003</v>
      </c>
      <c r="AQ59">
        <v>186.21</v>
      </c>
      <c r="AR59">
        <v>13.1</v>
      </c>
      <c r="AS59">
        <v>66.5</v>
      </c>
      <c r="AT59">
        <v>20</v>
      </c>
      <c r="AU59">
        <v>60</v>
      </c>
      <c r="AV59">
        <v>30</v>
      </c>
      <c r="AW59">
        <v>30</v>
      </c>
      <c r="AX59">
        <v>50</v>
      </c>
      <c r="AY59">
        <v>5</v>
      </c>
      <c r="AZ59">
        <v>6.16</v>
      </c>
      <c r="BA59">
        <v>121.1</v>
      </c>
      <c r="BB59">
        <v>51.9</v>
      </c>
    </row>
    <row r="60" spans="1:54">
      <c r="G60" t="s">
        <v>102</v>
      </c>
      <c r="H60" s="115">
        <v>137.80000000000001</v>
      </c>
      <c r="I60" s="88">
        <v>50.05</v>
      </c>
      <c r="J60" s="88">
        <v>3.73</v>
      </c>
      <c r="K60" s="88">
        <v>0</v>
      </c>
      <c r="L60" s="88">
        <v>12.879999999999999</v>
      </c>
      <c r="M60" s="116">
        <v>0</v>
      </c>
      <c r="N60" s="115">
        <v>225.3</v>
      </c>
      <c r="O60" s="88">
        <v>269.60000000000002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2.89</v>
      </c>
      <c r="Y60">
        <v>3.31</v>
      </c>
      <c r="Z60">
        <v>0</v>
      </c>
      <c r="AA60">
        <v>15.76</v>
      </c>
      <c r="AB60">
        <v>0</v>
      </c>
      <c r="AC60">
        <v>4.8099999999999996</v>
      </c>
      <c r="AD60">
        <v>2.89</v>
      </c>
      <c r="AE60">
        <v>0.5</v>
      </c>
      <c r="AF60">
        <v>0.3</v>
      </c>
      <c r="AG60">
        <v>0.42</v>
      </c>
      <c r="AH60">
        <v>0.76</v>
      </c>
      <c r="AI60">
        <v>0.55000000000000004</v>
      </c>
      <c r="AJ60">
        <v>0.66</v>
      </c>
      <c r="AK60">
        <v>0.59</v>
      </c>
      <c r="AL60">
        <v>0.42</v>
      </c>
      <c r="AM60">
        <v>0.42</v>
      </c>
      <c r="AN60">
        <v>0</v>
      </c>
      <c r="AO60">
        <v>0</v>
      </c>
      <c r="AP60">
        <v>39.090000000000003</v>
      </c>
      <c r="AQ60">
        <v>186.21</v>
      </c>
      <c r="AR60">
        <v>13.1</v>
      </c>
      <c r="AS60">
        <v>66.5</v>
      </c>
      <c r="AT60">
        <v>20</v>
      </c>
      <c r="AU60">
        <v>60</v>
      </c>
      <c r="AV60">
        <v>30</v>
      </c>
      <c r="AW60">
        <v>30</v>
      </c>
      <c r="AX60">
        <v>50</v>
      </c>
      <c r="AY60">
        <v>5</v>
      </c>
      <c r="AZ60">
        <v>5.18</v>
      </c>
      <c r="BA60">
        <v>115.5</v>
      </c>
      <c r="BB60">
        <v>49.5</v>
      </c>
    </row>
    <row r="61" spans="1:54">
      <c r="G61" t="s">
        <v>103</v>
      </c>
      <c r="H61" s="115">
        <v>130.80000000000001</v>
      </c>
      <c r="I61" s="88">
        <v>47.05</v>
      </c>
      <c r="J61" s="88">
        <v>3.73</v>
      </c>
      <c r="K61" s="88">
        <v>0</v>
      </c>
      <c r="L61" s="88">
        <v>12.79</v>
      </c>
      <c r="M61" s="116">
        <v>0</v>
      </c>
      <c r="N61" s="115">
        <v>225.3</v>
      </c>
      <c r="O61" s="88">
        <v>269.60000000000002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2.89</v>
      </c>
      <c r="Y61">
        <v>3.31</v>
      </c>
      <c r="Z61">
        <v>0</v>
      </c>
      <c r="AA61">
        <v>15.76</v>
      </c>
      <c r="AB61">
        <v>0</v>
      </c>
      <c r="AC61">
        <v>4.8099999999999996</v>
      </c>
      <c r="AD61">
        <v>2.89</v>
      </c>
      <c r="AE61">
        <v>0.5</v>
      </c>
      <c r="AF61">
        <v>0.3</v>
      </c>
      <c r="AG61">
        <v>0.42</v>
      </c>
      <c r="AH61">
        <v>0.76</v>
      </c>
      <c r="AI61">
        <v>0.55000000000000004</v>
      </c>
      <c r="AJ61">
        <v>0.66</v>
      </c>
      <c r="AK61">
        <v>0.59</v>
      </c>
      <c r="AL61">
        <v>0.42</v>
      </c>
      <c r="AM61">
        <v>0.42</v>
      </c>
      <c r="AN61">
        <v>0</v>
      </c>
      <c r="AO61">
        <v>0</v>
      </c>
      <c r="AP61">
        <v>39.090000000000003</v>
      </c>
      <c r="AQ61">
        <v>186.21</v>
      </c>
      <c r="AR61">
        <v>13.1</v>
      </c>
      <c r="AS61">
        <v>66.5</v>
      </c>
      <c r="AT61">
        <v>20</v>
      </c>
      <c r="AU61">
        <v>60</v>
      </c>
      <c r="AV61">
        <v>30</v>
      </c>
      <c r="AW61">
        <v>30</v>
      </c>
      <c r="AX61">
        <v>50</v>
      </c>
      <c r="AY61">
        <v>5</v>
      </c>
      <c r="AZ61">
        <v>5.09</v>
      </c>
      <c r="BA61">
        <v>108.5</v>
      </c>
      <c r="BB61">
        <v>46.5</v>
      </c>
    </row>
    <row r="62" spans="1:54">
      <c r="G62" t="s">
        <v>104</v>
      </c>
      <c r="H62" s="115">
        <v>122.4</v>
      </c>
      <c r="I62" s="88">
        <v>43.449999999999996</v>
      </c>
      <c r="J62" s="88">
        <v>3.73</v>
      </c>
      <c r="K62" s="88">
        <v>0</v>
      </c>
      <c r="L62" s="88">
        <v>12.489999999999998</v>
      </c>
      <c r="M62" s="116">
        <v>0</v>
      </c>
      <c r="N62" s="115">
        <v>225.3</v>
      </c>
      <c r="O62" s="88">
        <v>269.60000000000002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2.89</v>
      </c>
      <c r="Y62">
        <v>3.31</v>
      </c>
      <c r="Z62">
        <v>0</v>
      </c>
      <c r="AA62">
        <v>15.76</v>
      </c>
      <c r="AB62">
        <v>0</v>
      </c>
      <c r="AC62">
        <v>4.8099999999999996</v>
      </c>
      <c r="AD62">
        <v>2.89</v>
      </c>
      <c r="AE62">
        <v>0.5</v>
      </c>
      <c r="AF62">
        <v>0.3</v>
      </c>
      <c r="AG62">
        <v>0.42</v>
      </c>
      <c r="AH62">
        <v>0.76</v>
      </c>
      <c r="AI62">
        <v>0.55000000000000004</v>
      </c>
      <c r="AJ62">
        <v>0.66</v>
      </c>
      <c r="AK62">
        <v>0.59</v>
      </c>
      <c r="AL62">
        <v>0.42</v>
      </c>
      <c r="AM62">
        <v>0.42</v>
      </c>
      <c r="AN62">
        <v>0</v>
      </c>
      <c r="AO62">
        <v>0</v>
      </c>
      <c r="AP62">
        <v>39.090000000000003</v>
      </c>
      <c r="AQ62">
        <v>186.21</v>
      </c>
      <c r="AR62">
        <v>13.1</v>
      </c>
      <c r="AS62">
        <v>66.5</v>
      </c>
      <c r="AT62">
        <v>20</v>
      </c>
      <c r="AU62">
        <v>60</v>
      </c>
      <c r="AV62">
        <v>30</v>
      </c>
      <c r="AW62">
        <v>30</v>
      </c>
      <c r="AX62">
        <v>50</v>
      </c>
      <c r="AY62">
        <v>5</v>
      </c>
      <c r="AZ62">
        <v>4.79</v>
      </c>
      <c r="BA62">
        <v>100.1</v>
      </c>
      <c r="BB62">
        <v>42.9</v>
      </c>
    </row>
    <row r="63" spans="1:54">
      <c r="G63" t="s">
        <v>105</v>
      </c>
      <c r="H63" s="115">
        <v>120.67</v>
      </c>
      <c r="I63" s="88">
        <v>40.75</v>
      </c>
      <c r="J63" s="88">
        <v>3.73</v>
      </c>
      <c r="K63" s="88">
        <v>0</v>
      </c>
      <c r="L63" s="88">
        <v>12.98</v>
      </c>
      <c r="M63" s="116">
        <v>0</v>
      </c>
      <c r="N63" s="115">
        <v>225.3</v>
      </c>
      <c r="O63" s="88">
        <v>269.60000000000002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2.89</v>
      </c>
      <c r="Y63">
        <v>3.31</v>
      </c>
      <c r="Z63">
        <v>0</v>
      </c>
      <c r="AA63">
        <v>20.329999999999998</v>
      </c>
      <c r="AB63">
        <v>0</v>
      </c>
      <c r="AC63">
        <v>4.8099999999999996</v>
      </c>
      <c r="AD63">
        <v>2.89</v>
      </c>
      <c r="AE63">
        <v>0.5</v>
      </c>
      <c r="AF63">
        <v>0.3</v>
      </c>
      <c r="AG63">
        <v>0.42</v>
      </c>
      <c r="AH63">
        <v>0.76</v>
      </c>
      <c r="AI63">
        <v>0.55000000000000004</v>
      </c>
      <c r="AJ63">
        <v>0.66</v>
      </c>
      <c r="AK63">
        <v>0.59</v>
      </c>
      <c r="AL63">
        <v>0.42</v>
      </c>
      <c r="AM63">
        <v>0.42</v>
      </c>
      <c r="AN63">
        <v>0</v>
      </c>
      <c r="AO63">
        <v>0</v>
      </c>
      <c r="AP63">
        <v>39.090000000000003</v>
      </c>
      <c r="AQ63">
        <v>186.21</v>
      </c>
      <c r="AR63">
        <v>13.1</v>
      </c>
      <c r="AS63">
        <v>66.5</v>
      </c>
      <c r="AT63">
        <v>20</v>
      </c>
      <c r="AU63">
        <v>60</v>
      </c>
      <c r="AV63">
        <v>30</v>
      </c>
      <c r="AW63">
        <v>30</v>
      </c>
      <c r="AX63">
        <v>50</v>
      </c>
      <c r="AY63">
        <v>5</v>
      </c>
      <c r="AZ63">
        <v>5.28</v>
      </c>
      <c r="BA63">
        <v>93.8</v>
      </c>
      <c r="BB63">
        <v>40.200000000000003</v>
      </c>
    </row>
    <row r="64" spans="1:54">
      <c r="G64" t="s">
        <v>106</v>
      </c>
      <c r="H64" s="115">
        <v>113.67</v>
      </c>
      <c r="I64" s="88">
        <v>37.75</v>
      </c>
      <c r="J64" s="88">
        <v>3.73</v>
      </c>
      <c r="K64" s="88">
        <v>0</v>
      </c>
      <c r="L64" s="88">
        <v>11.51</v>
      </c>
      <c r="M64" s="116">
        <v>0</v>
      </c>
      <c r="N64" s="115">
        <v>225.3</v>
      </c>
      <c r="O64" s="88">
        <v>269.60000000000002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2.89</v>
      </c>
      <c r="Y64">
        <v>3.31</v>
      </c>
      <c r="Z64">
        <v>0</v>
      </c>
      <c r="AA64">
        <v>20.329999999999998</v>
      </c>
      <c r="AB64">
        <v>0</v>
      </c>
      <c r="AC64">
        <v>4.8099999999999996</v>
      </c>
      <c r="AD64">
        <v>2.89</v>
      </c>
      <c r="AE64">
        <v>0.5</v>
      </c>
      <c r="AF64">
        <v>0.3</v>
      </c>
      <c r="AG64">
        <v>0.42</v>
      </c>
      <c r="AH64">
        <v>0.76</v>
      </c>
      <c r="AI64">
        <v>0.55000000000000004</v>
      </c>
      <c r="AJ64">
        <v>0.66</v>
      </c>
      <c r="AK64">
        <v>0.59</v>
      </c>
      <c r="AL64">
        <v>0.42</v>
      </c>
      <c r="AM64">
        <v>0.42</v>
      </c>
      <c r="AN64">
        <v>0</v>
      </c>
      <c r="AO64">
        <v>0</v>
      </c>
      <c r="AP64">
        <v>39.090000000000003</v>
      </c>
      <c r="AQ64">
        <v>186.21</v>
      </c>
      <c r="AR64">
        <v>13.1</v>
      </c>
      <c r="AS64">
        <v>66.5</v>
      </c>
      <c r="AT64">
        <v>20</v>
      </c>
      <c r="AU64">
        <v>60</v>
      </c>
      <c r="AV64">
        <v>30</v>
      </c>
      <c r="AW64">
        <v>30</v>
      </c>
      <c r="AX64">
        <v>50</v>
      </c>
      <c r="AY64">
        <v>5</v>
      </c>
      <c r="AZ64">
        <v>3.81</v>
      </c>
      <c r="BA64">
        <v>86.8</v>
      </c>
      <c r="BB64">
        <v>37.200000000000003</v>
      </c>
    </row>
    <row r="65" spans="7:54">
      <c r="G65" t="s">
        <v>107</v>
      </c>
      <c r="H65" s="115">
        <v>103.87</v>
      </c>
      <c r="I65" s="88">
        <v>33.549999999999997</v>
      </c>
      <c r="J65" s="88">
        <v>3.73</v>
      </c>
      <c r="K65" s="88">
        <v>0</v>
      </c>
      <c r="L65" s="88">
        <v>10.54</v>
      </c>
      <c r="M65" s="116">
        <v>0</v>
      </c>
      <c r="N65" s="115">
        <v>225.3</v>
      </c>
      <c r="O65" s="88">
        <v>269.60000000000002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2.89</v>
      </c>
      <c r="Y65">
        <v>3.31</v>
      </c>
      <c r="Z65">
        <v>0</v>
      </c>
      <c r="AA65">
        <v>20.329999999999998</v>
      </c>
      <c r="AB65">
        <v>0</v>
      </c>
      <c r="AC65">
        <v>4.8099999999999996</v>
      </c>
      <c r="AD65">
        <v>2.89</v>
      </c>
      <c r="AE65">
        <v>0.5</v>
      </c>
      <c r="AF65">
        <v>0.3</v>
      </c>
      <c r="AG65">
        <v>0.42</v>
      </c>
      <c r="AH65">
        <v>0.76</v>
      </c>
      <c r="AI65">
        <v>0.55000000000000004</v>
      </c>
      <c r="AJ65">
        <v>0.66</v>
      </c>
      <c r="AK65">
        <v>0.59</v>
      </c>
      <c r="AL65">
        <v>0.42</v>
      </c>
      <c r="AM65">
        <v>0.42</v>
      </c>
      <c r="AN65">
        <v>0</v>
      </c>
      <c r="AO65">
        <v>0</v>
      </c>
      <c r="AP65">
        <v>39.090000000000003</v>
      </c>
      <c r="AQ65">
        <v>186.21</v>
      </c>
      <c r="AR65">
        <v>13.1</v>
      </c>
      <c r="AS65">
        <v>66.5</v>
      </c>
      <c r="AT65">
        <v>20</v>
      </c>
      <c r="AU65">
        <v>60</v>
      </c>
      <c r="AV65">
        <v>30</v>
      </c>
      <c r="AW65">
        <v>30</v>
      </c>
      <c r="AX65">
        <v>50</v>
      </c>
      <c r="AY65">
        <v>5</v>
      </c>
      <c r="AZ65">
        <v>2.84</v>
      </c>
      <c r="BA65">
        <v>77</v>
      </c>
      <c r="BB65">
        <v>33</v>
      </c>
    </row>
    <row r="66" spans="7:54">
      <c r="G66" t="s">
        <v>108</v>
      </c>
      <c r="H66" s="115">
        <v>93.37</v>
      </c>
      <c r="I66" s="88">
        <v>29.05</v>
      </c>
      <c r="J66" s="88">
        <v>3.73</v>
      </c>
      <c r="K66" s="88">
        <v>0</v>
      </c>
      <c r="L66" s="88">
        <v>9.07</v>
      </c>
      <c r="M66" s="116">
        <v>0</v>
      </c>
      <c r="N66" s="115">
        <v>225.3</v>
      </c>
      <c r="O66" s="88">
        <v>269.60000000000002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2.89</v>
      </c>
      <c r="Y66">
        <v>3.31</v>
      </c>
      <c r="Z66">
        <v>0</v>
      </c>
      <c r="AA66">
        <v>20.329999999999998</v>
      </c>
      <c r="AB66">
        <v>0</v>
      </c>
      <c r="AC66">
        <v>4.8099999999999996</v>
      </c>
      <c r="AD66">
        <v>2.89</v>
      </c>
      <c r="AE66">
        <v>0.5</v>
      </c>
      <c r="AF66">
        <v>0.3</v>
      </c>
      <c r="AG66">
        <v>0.42</v>
      </c>
      <c r="AH66">
        <v>0.76</v>
      </c>
      <c r="AI66">
        <v>0.55000000000000004</v>
      </c>
      <c r="AJ66">
        <v>0.66</v>
      </c>
      <c r="AK66">
        <v>0.59</v>
      </c>
      <c r="AL66">
        <v>0.42</v>
      </c>
      <c r="AM66">
        <v>0.42</v>
      </c>
      <c r="AN66">
        <v>0</v>
      </c>
      <c r="AO66">
        <v>0</v>
      </c>
      <c r="AP66">
        <v>39.090000000000003</v>
      </c>
      <c r="AQ66">
        <v>186.21</v>
      </c>
      <c r="AR66">
        <v>13.1</v>
      </c>
      <c r="AS66">
        <v>66.5</v>
      </c>
      <c r="AT66">
        <v>20</v>
      </c>
      <c r="AU66">
        <v>60</v>
      </c>
      <c r="AV66">
        <v>30</v>
      </c>
      <c r="AW66">
        <v>30</v>
      </c>
      <c r="AX66">
        <v>50</v>
      </c>
      <c r="AY66">
        <v>5</v>
      </c>
      <c r="AZ66">
        <v>1.37</v>
      </c>
      <c r="BA66">
        <v>66.5</v>
      </c>
      <c r="BB66">
        <v>28.5</v>
      </c>
    </row>
    <row r="67" spans="7:54">
      <c r="G67" t="s">
        <v>109</v>
      </c>
      <c r="H67" s="115">
        <v>79.37</v>
      </c>
      <c r="I67" s="88">
        <v>23.05</v>
      </c>
      <c r="J67" s="88">
        <v>3.82</v>
      </c>
      <c r="K67" s="88">
        <v>0</v>
      </c>
      <c r="L67" s="88">
        <v>15.51</v>
      </c>
      <c r="M67" s="116">
        <v>0</v>
      </c>
      <c r="N67" s="115">
        <v>225.3</v>
      </c>
      <c r="O67" s="88">
        <v>269.60000000000002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2.89</v>
      </c>
      <c r="Y67">
        <v>3.4</v>
      </c>
      <c r="Z67">
        <v>0</v>
      </c>
      <c r="AA67">
        <v>20.329999999999998</v>
      </c>
      <c r="AB67">
        <v>0</v>
      </c>
      <c r="AC67">
        <v>4.8099999999999996</v>
      </c>
      <c r="AD67">
        <v>9.6199999999999992</v>
      </c>
      <c r="AE67">
        <v>0.5</v>
      </c>
      <c r="AF67">
        <v>0.3</v>
      </c>
      <c r="AG67">
        <v>0.42</v>
      </c>
      <c r="AH67">
        <v>0.76</v>
      </c>
      <c r="AI67">
        <v>0.55000000000000004</v>
      </c>
      <c r="AJ67">
        <v>0.66</v>
      </c>
      <c r="AK67">
        <v>0.59</v>
      </c>
      <c r="AL67">
        <v>0.42</v>
      </c>
      <c r="AM67">
        <v>0.42</v>
      </c>
      <c r="AN67">
        <v>0</v>
      </c>
      <c r="AO67">
        <v>0</v>
      </c>
      <c r="AP67">
        <v>39.090000000000003</v>
      </c>
      <c r="AQ67">
        <v>186.21</v>
      </c>
      <c r="AR67">
        <v>13.1</v>
      </c>
      <c r="AS67">
        <v>66.5</v>
      </c>
      <c r="AT67">
        <v>20</v>
      </c>
      <c r="AU67">
        <v>60</v>
      </c>
      <c r="AV67">
        <v>30</v>
      </c>
      <c r="AW67">
        <v>30</v>
      </c>
      <c r="AX67">
        <v>50</v>
      </c>
      <c r="AY67">
        <v>5</v>
      </c>
      <c r="AZ67">
        <v>1.08</v>
      </c>
      <c r="BA67">
        <v>52.5</v>
      </c>
      <c r="BB67">
        <v>22.5</v>
      </c>
    </row>
    <row r="68" spans="7:54">
      <c r="G68" t="s">
        <v>110</v>
      </c>
      <c r="H68" s="115">
        <v>69.570000000000007</v>
      </c>
      <c r="I68" s="88">
        <v>18.850000000000001</v>
      </c>
      <c r="J68" s="88">
        <v>3.82</v>
      </c>
      <c r="K68" s="88">
        <v>0</v>
      </c>
      <c r="L68" s="88">
        <v>15.11</v>
      </c>
      <c r="M68" s="116">
        <v>0</v>
      </c>
      <c r="N68" s="115">
        <v>225.3</v>
      </c>
      <c r="O68" s="88">
        <v>269.60000000000002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2.89</v>
      </c>
      <c r="Y68">
        <v>3.4</v>
      </c>
      <c r="Z68">
        <v>0</v>
      </c>
      <c r="AA68">
        <v>20.329999999999998</v>
      </c>
      <c r="AB68">
        <v>0</v>
      </c>
      <c r="AC68">
        <v>4.8099999999999996</v>
      </c>
      <c r="AD68">
        <v>9.6199999999999992</v>
      </c>
      <c r="AE68">
        <v>0.5</v>
      </c>
      <c r="AF68">
        <v>0.3</v>
      </c>
      <c r="AG68">
        <v>0.42</v>
      </c>
      <c r="AH68">
        <v>0.76</v>
      </c>
      <c r="AI68">
        <v>0.55000000000000004</v>
      </c>
      <c r="AJ68">
        <v>0.66</v>
      </c>
      <c r="AK68">
        <v>0.59</v>
      </c>
      <c r="AL68">
        <v>0.42</v>
      </c>
      <c r="AM68">
        <v>0.42</v>
      </c>
      <c r="AN68">
        <v>0</v>
      </c>
      <c r="AO68">
        <v>0</v>
      </c>
      <c r="AP68">
        <v>39.090000000000003</v>
      </c>
      <c r="AQ68">
        <v>186.21</v>
      </c>
      <c r="AR68">
        <v>13.1</v>
      </c>
      <c r="AS68">
        <v>66.5</v>
      </c>
      <c r="AT68">
        <v>20</v>
      </c>
      <c r="AU68">
        <v>60</v>
      </c>
      <c r="AV68">
        <v>30</v>
      </c>
      <c r="AW68">
        <v>30</v>
      </c>
      <c r="AX68">
        <v>50</v>
      </c>
      <c r="AY68">
        <v>5</v>
      </c>
      <c r="AZ68">
        <v>0.68</v>
      </c>
      <c r="BA68">
        <v>42.7</v>
      </c>
      <c r="BB68">
        <v>18.3</v>
      </c>
    </row>
    <row r="69" spans="7:54">
      <c r="G69" t="s">
        <v>111</v>
      </c>
      <c r="H69" s="115">
        <v>233.07</v>
      </c>
      <c r="I69" s="88">
        <v>15.55</v>
      </c>
      <c r="J69" s="88">
        <v>3.82</v>
      </c>
      <c r="K69" s="88">
        <v>0</v>
      </c>
      <c r="L69" s="88">
        <v>14.53</v>
      </c>
      <c r="M69" s="116">
        <v>0</v>
      </c>
      <c r="N69" s="115">
        <v>225.3</v>
      </c>
      <c r="O69" s="88">
        <v>269.60000000000002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2.89</v>
      </c>
      <c r="Y69">
        <v>3.4</v>
      </c>
      <c r="Z69">
        <v>0</v>
      </c>
      <c r="AA69">
        <v>20.329999999999998</v>
      </c>
      <c r="AB69">
        <v>31.74</v>
      </c>
      <c r="AC69">
        <v>4.8099999999999996</v>
      </c>
      <c r="AD69">
        <v>9.6199999999999992</v>
      </c>
      <c r="AE69">
        <v>0.5</v>
      </c>
      <c r="AF69">
        <v>0.3</v>
      </c>
      <c r="AG69">
        <v>0.42</v>
      </c>
      <c r="AH69">
        <v>0.76</v>
      </c>
      <c r="AI69">
        <v>0.55000000000000004</v>
      </c>
      <c r="AJ69">
        <v>0.66</v>
      </c>
      <c r="AK69">
        <v>0.59</v>
      </c>
      <c r="AL69">
        <v>0.42</v>
      </c>
      <c r="AM69">
        <v>0.42</v>
      </c>
      <c r="AN69">
        <v>139.46</v>
      </c>
      <c r="AO69">
        <v>0</v>
      </c>
      <c r="AP69">
        <v>39.090000000000003</v>
      </c>
      <c r="AQ69">
        <v>186.21</v>
      </c>
      <c r="AR69">
        <v>13.1</v>
      </c>
      <c r="AS69">
        <v>66.5</v>
      </c>
      <c r="AT69">
        <v>20</v>
      </c>
      <c r="AU69">
        <v>60</v>
      </c>
      <c r="AV69">
        <v>30</v>
      </c>
      <c r="AW69">
        <v>30</v>
      </c>
      <c r="AX69">
        <v>50</v>
      </c>
      <c r="AY69">
        <v>5</v>
      </c>
      <c r="AZ69">
        <v>0.1</v>
      </c>
      <c r="BA69">
        <v>35</v>
      </c>
      <c r="BB69">
        <v>15</v>
      </c>
    </row>
    <row r="70" spans="7:54">
      <c r="G70" t="s">
        <v>112</v>
      </c>
      <c r="H70" s="115">
        <v>263.93</v>
      </c>
      <c r="I70" s="88">
        <v>11.05</v>
      </c>
      <c r="J70" s="88">
        <v>3.82</v>
      </c>
      <c r="K70" s="88">
        <v>0</v>
      </c>
      <c r="L70" s="88">
        <v>14.53</v>
      </c>
      <c r="M70" s="116">
        <v>0</v>
      </c>
      <c r="N70" s="115">
        <v>225.3</v>
      </c>
      <c r="O70" s="88">
        <v>269.60000000000002</v>
      </c>
      <c r="P70" s="88">
        <v>0</v>
      </c>
      <c r="Q70" s="88">
        <v>0</v>
      </c>
      <c r="R70" s="88">
        <v>0</v>
      </c>
      <c r="S70" s="116">
        <v>0</v>
      </c>
      <c r="W70">
        <v>62.52</v>
      </c>
      <c r="X70">
        <v>2.89</v>
      </c>
      <c r="Y70">
        <v>3.4</v>
      </c>
      <c r="Z70">
        <v>0</v>
      </c>
      <c r="AA70">
        <v>20.329999999999998</v>
      </c>
      <c r="AB70">
        <v>31.74</v>
      </c>
      <c r="AC70">
        <v>4.8099999999999996</v>
      </c>
      <c r="AD70">
        <v>9.6199999999999992</v>
      </c>
      <c r="AE70">
        <v>0.5</v>
      </c>
      <c r="AF70">
        <v>0.3</v>
      </c>
      <c r="AG70">
        <v>0.42</v>
      </c>
      <c r="AH70">
        <v>0.76</v>
      </c>
      <c r="AI70">
        <v>0.55000000000000004</v>
      </c>
      <c r="AJ70">
        <v>0.66</v>
      </c>
      <c r="AK70">
        <v>0.59</v>
      </c>
      <c r="AL70">
        <v>0.42</v>
      </c>
      <c r="AM70">
        <v>0.42</v>
      </c>
      <c r="AN70">
        <v>118.3</v>
      </c>
      <c r="AO70">
        <v>0</v>
      </c>
      <c r="AP70">
        <v>39.090000000000003</v>
      </c>
      <c r="AQ70">
        <v>186.21</v>
      </c>
      <c r="AR70">
        <v>13.1</v>
      </c>
      <c r="AS70">
        <v>66.5</v>
      </c>
      <c r="AT70">
        <v>20</v>
      </c>
      <c r="AU70">
        <v>60</v>
      </c>
      <c r="AV70">
        <v>30</v>
      </c>
      <c r="AW70">
        <v>30</v>
      </c>
      <c r="AX70">
        <v>50</v>
      </c>
      <c r="AY70">
        <v>5</v>
      </c>
      <c r="AZ70">
        <v>0.1</v>
      </c>
      <c r="BA70">
        <v>24.5</v>
      </c>
      <c r="BB70">
        <v>10.5</v>
      </c>
    </row>
    <row r="71" spans="7:54">
      <c r="G71" t="s">
        <v>113</v>
      </c>
      <c r="H71" s="115">
        <v>288.05</v>
      </c>
      <c r="I71" s="88">
        <v>6.55</v>
      </c>
      <c r="J71" s="88">
        <v>3.82</v>
      </c>
      <c r="K71" s="88">
        <v>0</v>
      </c>
      <c r="L71" s="88">
        <v>14.43</v>
      </c>
      <c r="M71" s="116">
        <v>0</v>
      </c>
      <c r="N71" s="115">
        <v>225.3</v>
      </c>
      <c r="O71" s="88">
        <v>269.60000000000002</v>
      </c>
      <c r="P71" s="88">
        <v>0</v>
      </c>
      <c r="Q71" s="88">
        <v>0</v>
      </c>
      <c r="R71" s="88">
        <v>0</v>
      </c>
      <c r="S71" s="116">
        <v>0</v>
      </c>
      <c r="W71">
        <v>75.98</v>
      </c>
      <c r="X71">
        <v>2.89</v>
      </c>
      <c r="Y71">
        <v>3.4</v>
      </c>
      <c r="Z71">
        <v>46.17</v>
      </c>
      <c r="AA71">
        <v>20.329999999999998</v>
      </c>
      <c r="AB71">
        <v>31.74</v>
      </c>
      <c r="AC71">
        <v>4.8099999999999996</v>
      </c>
      <c r="AD71">
        <v>9.6199999999999992</v>
      </c>
      <c r="AE71">
        <v>0.5</v>
      </c>
      <c r="AF71">
        <v>0.3</v>
      </c>
      <c r="AG71">
        <v>0.42</v>
      </c>
      <c r="AH71">
        <v>0.76</v>
      </c>
      <c r="AI71">
        <v>0.55000000000000004</v>
      </c>
      <c r="AJ71">
        <v>0.66</v>
      </c>
      <c r="AK71">
        <v>0.59</v>
      </c>
      <c r="AL71">
        <v>0.42</v>
      </c>
      <c r="AM71">
        <v>0.42</v>
      </c>
      <c r="AN71">
        <v>93.29</v>
      </c>
      <c r="AO71">
        <v>0</v>
      </c>
      <c r="AP71">
        <v>39.090000000000003</v>
      </c>
      <c r="AQ71">
        <v>186.21</v>
      </c>
      <c r="AR71">
        <v>13.1</v>
      </c>
      <c r="AS71">
        <v>66.5</v>
      </c>
      <c r="AT71">
        <v>20</v>
      </c>
      <c r="AU71">
        <v>60</v>
      </c>
      <c r="AV71">
        <v>30</v>
      </c>
      <c r="AW71">
        <v>30</v>
      </c>
      <c r="AX71">
        <v>50</v>
      </c>
      <c r="AY71">
        <v>5</v>
      </c>
      <c r="AZ71">
        <v>0</v>
      </c>
      <c r="BA71">
        <v>14</v>
      </c>
      <c r="BB71">
        <v>6</v>
      </c>
    </row>
    <row r="72" spans="7:54">
      <c r="G72" t="s">
        <v>114</v>
      </c>
      <c r="H72" s="115">
        <v>326.26</v>
      </c>
      <c r="I72" s="88">
        <v>3.55</v>
      </c>
      <c r="J72" s="88">
        <v>3.82</v>
      </c>
      <c r="K72" s="88">
        <v>0</v>
      </c>
      <c r="L72" s="88">
        <v>14.43</v>
      </c>
      <c r="M72" s="116">
        <v>0</v>
      </c>
      <c r="N72" s="115">
        <v>225.3</v>
      </c>
      <c r="O72" s="88">
        <v>269.60000000000002</v>
      </c>
      <c r="P72" s="88">
        <v>0</v>
      </c>
      <c r="Q72" s="88">
        <v>0</v>
      </c>
      <c r="R72" s="88">
        <v>0</v>
      </c>
      <c r="S72" s="116">
        <v>0</v>
      </c>
      <c r="W72">
        <v>75.98</v>
      </c>
      <c r="X72">
        <v>2.89</v>
      </c>
      <c r="Y72">
        <v>3.4</v>
      </c>
      <c r="Z72">
        <v>46.17</v>
      </c>
      <c r="AA72">
        <v>20.329999999999998</v>
      </c>
      <c r="AB72">
        <v>31.74</v>
      </c>
      <c r="AC72">
        <v>4.8099999999999996</v>
      </c>
      <c r="AD72">
        <v>9.6199999999999992</v>
      </c>
      <c r="AE72">
        <v>0.5</v>
      </c>
      <c r="AF72">
        <v>0.3</v>
      </c>
      <c r="AG72">
        <v>0.42</v>
      </c>
      <c r="AH72">
        <v>0.76</v>
      </c>
      <c r="AI72">
        <v>0.55000000000000004</v>
      </c>
      <c r="AJ72">
        <v>0.66</v>
      </c>
      <c r="AK72">
        <v>0.59</v>
      </c>
      <c r="AL72">
        <v>0.42</v>
      </c>
      <c r="AM72">
        <v>0.42</v>
      </c>
      <c r="AN72">
        <v>138.5</v>
      </c>
      <c r="AO72">
        <v>0</v>
      </c>
      <c r="AP72">
        <v>39.090000000000003</v>
      </c>
      <c r="AQ72">
        <v>186.21</v>
      </c>
      <c r="AR72">
        <v>13.1</v>
      </c>
      <c r="AS72">
        <v>66.5</v>
      </c>
      <c r="AT72">
        <v>20</v>
      </c>
      <c r="AU72">
        <v>60</v>
      </c>
      <c r="AV72">
        <v>30</v>
      </c>
      <c r="AW72">
        <v>30</v>
      </c>
      <c r="AX72">
        <v>50</v>
      </c>
      <c r="AY72">
        <v>5</v>
      </c>
      <c r="AZ72">
        <v>0</v>
      </c>
      <c r="BA72">
        <v>7</v>
      </c>
      <c r="BB72">
        <v>3</v>
      </c>
    </row>
    <row r="73" spans="7:54">
      <c r="G73" t="s">
        <v>115</v>
      </c>
      <c r="H73" s="115">
        <v>358.61</v>
      </c>
      <c r="I73" s="88">
        <v>1.75</v>
      </c>
      <c r="J73" s="88">
        <v>3.82</v>
      </c>
      <c r="K73" s="88">
        <v>0</v>
      </c>
      <c r="L73" s="88">
        <v>14.43</v>
      </c>
      <c r="M73" s="116">
        <v>0</v>
      </c>
      <c r="N73" s="115">
        <v>225.3</v>
      </c>
      <c r="O73" s="88">
        <v>269.60000000000002</v>
      </c>
      <c r="P73" s="88">
        <v>0</v>
      </c>
      <c r="Q73" s="88">
        <v>0</v>
      </c>
      <c r="R73" s="88">
        <v>0</v>
      </c>
      <c r="S73" s="116">
        <v>0</v>
      </c>
      <c r="W73">
        <v>75.98</v>
      </c>
      <c r="X73">
        <v>2.89</v>
      </c>
      <c r="Y73">
        <v>3.4</v>
      </c>
      <c r="Z73">
        <v>46.17</v>
      </c>
      <c r="AA73">
        <v>20.329999999999998</v>
      </c>
      <c r="AB73">
        <v>31.74</v>
      </c>
      <c r="AC73">
        <v>4.8099999999999996</v>
      </c>
      <c r="AD73">
        <v>9.6199999999999992</v>
      </c>
      <c r="AE73">
        <v>0.5</v>
      </c>
      <c r="AF73">
        <v>0.3</v>
      </c>
      <c r="AG73">
        <v>0.42</v>
      </c>
      <c r="AH73">
        <v>0.76</v>
      </c>
      <c r="AI73">
        <v>0.55000000000000004</v>
      </c>
      <c r="AJ73">
        <v>0.66</v>
      </c>
      <c r="AK73">
        <v>0.59</v>
      </c>
      <c r="AL73">
        <v>0.42</v>
      </c>
      <c r="AM73">
        <v>0.42</v>
      </c>
      <c r="AN73">
        <v>175.05</v>
      </c>
      <c r="AO73">
        <v>0</v>
      </c>
      <c r="AP73">
        <v>39.090000000000003</v>
      </c>
      <c r="AQ73">
        <v>186.21</v>
      </c>
      <c r="AR73">
        <v>13.1</v>
      </c>
      <c r="AS73">
        <v>66.5</v>
      </c>
      <c r="AT73">
        <v>20</v>
      </c>
      <c r="AU73">
        <v>60</v>
      </c>
      <c r="AV73">
        <v>30</v>
      </c>
      <c r="AW73">
        <v>30</v>
      </c>
      <c r="AX73">
        <v>50</v>
      </c>
      <c r="AY73">
        <v>5</v>
      </c>
      <c r="AZ73">
        <v>0</v>
      </c>
      <c r="BA73">
        <v>2.8</v>
      </c>
      <c r="BB73">
        <v>1.2</v>
      </c>
    </row>
    <row r="74" spans="7:54">
      <c r="G74" t="s">
        <v>116</v>
      </c>
      <c r="H74" s="115">
        <v>369.71</v>
      </c>
      <c r="I74" s="88">
        <v>1.1499999999999999</v>
      </c>
      <c r="J74" s="88">
        <v>3.82</v>
      </c>
      <c r="K74" s="88">
        <v>0</v>
      </c>
      <c r="L74" s="88">
        <v>14.43</v>
      </c>
      <c r="M74" s="116">
        <v>0</v>
      </c>
      <c r="N74" s="115">
        <v>225.3</v>
      </c>
      <c r="O74" s="88">
        <v>269.60000000000002</v>
      </c>
      <c r="P74" s="88">
        <v>0</v>
      </c>
      <c r="Q74" s="88">
        <v>0</v>
      </c>
      <c r="R74" s="88">
        <v>0</v>
      </c>
      <c r="S74" s="116">
        <v>0</v>
      </c>
      <c r="W74">
        <v>75.98</v>
      </c>
      <c r="X74">
        <v>2.89</v>
      </c>
      <c r="Y74">
        <v>3.4</v>
      </c>
      <c r="Z74">
        <v>46.17</v>
      </c>
      <c r="AA74">
        <v>20.329999999999998</v>
      </c>
      <c r="AB74">
        <v>31.74</v>
      </c>
      <c r="AC74">
        <v>4.8099999999999996</v>
      </c>
      <c r="AD74">
        <v>9.6199999999999992</v>
      </c>
      <c r="AE74">
        <v>0.5</v>
      </c>
      <c r="AF74">
        <v>0.3</v>
      </c>
      <c r="AG74">
        <v>0.42</v>
      </c>
      <c r="AH74">
        <v>0.76</v>
      </c>
      <c r="AI74">
        <v>0.55000000000000004</v>
      </c>
      <c r="AJ74">
        <v>0.66</v>
      </c>
      <c r="AK74">
        <v>0.59</v>
      </c>
      <c r="AL74">
        <v>0.42</v>
      </c>
      <c r="AM74">
        <v>0.42</v>
      </c>
      <c r="AN74">
        <v>187.55</v>
      </c>
      <c r="AO74">
        <v>0</v>
      </c>
      <c r="AP74">
        <v>39.090000000000003</v>
      </c>
      <c r="AQ74">
        <v>186.21</v>
      </c>
      <c r="AR74">
        <v>13.1</v>
      </c>
      <c r="AS74">
        <v>66.5</v>
      </c>
      <c r="AT74">
        <v>20</v>
      </c>
      <c r="AU74">
        <v>60</v>
      </c>
      <c r="AV74">
        <v>30</v>
      </c>
      <c r="AW74">
        <v>30</v>
      </c>
      <c r="AX74">
        <v>50</v>
      </c>
      <c r="AY74">
        <v>5</v>
      </c>
      <c r="AZ74">
        <v>0</v>
      </c>
      <c r="BA74">
        <v>1.4</v>
      </c>
      <c r="BB74">
        <v>0.6</v>
      </c>
    </row>
    <row r="75" spans="7:54">
      <c r="G75" t="s">
        <v>117</v>
      </c>
      <c r="H75" s="115">
        <v>238.8</v>
      </c>
      <c r="I75" s="88">
        <v>0.59</v>
      </c>
      <c r="J75" s="88">
        <v>3.85</v>
      </c>
      <c r="K75" s="88">
        <v>0</v>
      </c>
      <c r="L75" s="88">
        <v>16.350000000000001</v>
      </c>
      <c r="M75" s="116">
        <v>0</v>
      </c>
      <c r="N75" s="115">
        <v>92.43</v>
      </c>
      <c r="O75" s="88">
        <v>203.1</v>
      </c>
      <c r="P75" s="88">
        <v>0</v>
      </c>
      <c r="Q75" s="88">
        <v>0</v>
      </c>
      <c r="R75" s="88">
        <v>0</v>
      </c>
      <c r="S75" s="116">
        <v>0</v>
      </c>
      <c r="W75">
        <v>75.98</v>
      </c>
      <c r="X75">
        <v>2.89</v>
      </c>
      <c r="Y75">
        <v>3.4</v>
      </c>
      <c r="Z75">
        <v>46.17</v>
      </c>
      <c r="AA75">
        <v>21.35</v>
      </c>
      <c r="AB75">
        <v>31.74</v>
      </c>
      <c r="AC75">
        <v>6.73</v>
      </c>
      <c r="AD75">
        <v>9.6199999999999992</v>
      </c>
      <c r="AE75">
        <v>0.54</v>
      </c>
      <c r="AF75">
        <v>0.33</v>
      </c>
      <c r="AG75">
        <v>0.45</v>
      </c>
      <c r="AH75">
        <v>0.81</v>
      </c>
      <c r="AI75">
        <v>0.59</v>
      </c>
      <c r="AJ75">
        <v>0.71</v>
      </c>
      <c r="AK75">
        <v>0.63</v>
      </c>
      <c r="AL75">
        <v>0.45</v>
      </c>
      <c r="AM75">
        <v>0.45</v>
      </c>
      <c r="AN75">
        <v>56.75</v>
      </c>
      <c r="AO75">
        <v>53.34</v>
      </c>
      <c r="AP75">
        <v>39.090000000000003</v>
      </c>
      <c r="AQ75">
        <v>0</v>
      </c>
      <c r="AR75">
        <v>13.1</v>
      </c>
      <c r="AS75">
        <v>0</v>
      </c>
      <c r="AT75">
        <v>20</v>
      </c>
      <c r="AU75">
        <v>60</v>
      </c>
      <c r="AV75">
        <v>30</v>
      </c>
      <c r="AW75">
        <v>30</v>
      </c>
      <c r="AX75">
        <v>50</v>
      </c>
      <c r="AY75">
        <v>5</v>
      </c>
      <c r="AZ75">
        <v>0</v>
      </c>
      <c r="BA75">
        <v>0</v>
      </c>
      <c r="BB75">
        <v>0</v>
      </c>
    </row>
    <row r="76" spans="7:54">
      <c r="G76" t="s">
        <v>118</v>
      </c>
      <c r="H76" s="115">
        <v>208.98000000000002</v>
      </c>
      <c r="I76" s="88">
        <v>0.59</v>
      </c>
      <c r="J76" s="88">
        <v>3.85</v>
      </c>
      <c r="K76" s="88">
        <v>0</v>
      </c>
      <c r="L76" s="88">
        <v>16.350000000000001</v>
      </c>
      <c r="M76" s="116">
        <v>0</v>
      </c>
      <c r="N76" s="115">
        <v>92.43</v>
      </c>
      <c r="O76" s="88">
        <v>203.1</v>
      </c>
      <c r="P76" s="88">
        <v>0</v>
      </c>
      <c r="Q76" s="88">
        <v>0</v>
      </c>
      <c r="R76" s="88">
        <v>0</v>
      </c>
      <c r="S76" s="116">
        <v>0</v>
      </c>
      <c r="W76">
        <v>75.98</v>
      </c>
      <c r="X76">
        <v>2.89</v>
      </c>
      <c r="Y76">
        <v>3.4</v>
      </c>
      <c r="Z76">
        <v>46.17</v>
      </c>
      <c r="AA76">
        <v>21.35</v>
      </c>
      <c r="AB76">
        <v>31.74</v>
      </c>
      <c r="AC76">
        <v>6.73</v>
      </c>
      <c r="AD76">
        <v>9.6199999999999992</v>
      </c>
      <c r="AE76">
        <v>0.54</v>
      </c>
      <c r="AF76">
        <v>0.33</v>
      </c>
      <c r="AG76">
        <v>0.45</v>
      </c>
      <c r="AH76">
        <v>0.81</v>
      </c>
      <c r="AI76">
        <v>0.59</v>
      </c>
      <c r="AJ76">
        <v>0.71</v>
      </c>
      <c r="AK76">
        <v>0.63</v>
      </c>
      <c r="AL76">
        <v>0.45</v>
      </c>
      <c r="AM76">
        <v>0.45</v>
      </c>
      <c r="AN76">
        <v>26.93</v>
      </c>
      <c r="AO76">
        <v>53.34</v>
      </c>
      <c r="AP76">
        <v>39.090000000000003</v>
      </c>
      <c r="AQ76">
        <v>0</v>
      </c>
      <c r="AR76">
        <v>13.1</v>
      </c>
      <c r="AS76">
        <v>0</v>
      </c>
      <c r="AT76">
        <v>20</v>
      </c>
      <c r="AU76">
        <v>60</v>
      </c>
      <c r="AV76">
        <v>30</v>
      </c>
      <c r="AW76">
        <v>30</v>
      </c>
      <c r="AX76">
        <v>50</v>
      </c>
      <c r="AY76">
        <v>5</v>
      </c>
      <c r="AZ76">
        <v>0</v>
      </c>
      <c r="BA76">
        <v>0</v>
      </c>
      <c r="BB76">
        <v>0</v>
      </c>
    </row>
    <row r="77" spans="7:54">
      <c r="G77" t="s">
        <v>119</v>
      </c>
      <c r="H77" s="115">
        <v>182.05</v>
      </c>
      <c r="I77" s="88">
        <v>0.59</v>
      </c>
      <c r="J77" s="88">
        <v>3.85</v>
      </c>
      <c r="K77" s="88">
        <v>0</v>
      </c>
      <c r="L77" s="88">
        <v>16.350000000000001</v>
      </c>
      <c r="M77" s="116">
        <v>0</v>
      </c>
      <c r="N77" s="115">
        <v>92.43</v>
      </c>
      <c r="O77" s="88">
        <v>203.1</v>
      </c>
      <c r="P77" s="88">
        <v>0</v>
      </c>
      <c r="Q77" s="88">
        <v>0</v>
      </c>
      <c r="R77" s="88">
        <v>0</v>
      </c>
      <c r="S77" s="116">
        <v>0</v>
      </c>
      <c r="W77">
        <v>75.98</v>
      </c>
      <c r="X77">
        <v>2.89</v>
      </c>
      <c r="Y77">
        <v>3.4</v>
      </c>
      <c r="Z77">
        <v>46.17</v>
      </c>
      <c r="AA77">
        <v>21.35</v>
      </c>
      <c r="AB77">
        <v>31.74</v>
      </c>
      <c r="AC77">
        <v>6.73</v>
      </c>
      <c r="AD77">
        <v>9.6199999999999992</v>
      </c>
      <c r="AE77">
        <v>0.54</v>
      </c>
      <c r="AF77">
        <v>0.33</v>
      </c>
      <c r="AG77">
        <v>0.45</v>
      </c>
      <c r="AH77">
        <v>0.81</v>
      </c>
      <c r="AI77">
        <v>0.59</v>
      </c>
      <c r="AJ77">
        <v>0.71</v>
      </c>
      <c r="AK77">
        <v>0.63</v>
      </c>
      <c r="AL77">
        <v>0.45</v>
      </c>
      <c r="AM77">
        <v>0.45</v>
      </c>
      <c r="AN77">
        <v>0</v>
      </c>
      <c r="AO77">
        <v>53.34</v>
      </c>
      <c r="AP77">
        <v>39.090000000000003</v>
      </c>
      <c r="AQ77">
        <v>0</v>
      </c>
      <c r="AR77">
        <v>13.1</v>
      </c>
      <c r="AS77">
        <v>0</v>
      </c>
      <c r="AT77">
        <v>20</v>
      </c>
      <c r="AU77">
        <v>60</v>
      </c>
      <c r="AV77">
        <v>30</v>
      </c>
      <c r="AW77">
        <v>30</v>
      </c>
      <c r="AX77">
        <v>50</v>
      </c>
      <c r="AY77">
        <v>5</v>
      </c>
      <c r="AZ77">
        <v>0</v>
      </c>
      <c r="BA77">
        <v>0</v>
      </c>
      <c r="BB77">
        <v>0</v>
      </c>
    </row>
    <row r="78" spans="7:54">
      <c r="G78" t="s">
        <v>120</v>
      </c>
      <c r="H78" s="115">
        <v>182.05</v>
      </c>
      <c r="I78" s="88">
        <v>0.59</v>
      </c>
      <c r="J78" s="88">
        <v>3.85</v>
      </c>
      <c r="K78" s="88">
        <v>0</v>
      </c>
      <c r="L78" s="88">
        <v>16.350000000000001</v>
      </c>
      <c r="M78" s="116">
        <v>0</v>
      </c>
      <c r="N78" s="115">
        <v>92.43</v>
      </c>
      <c r="O78" s="88">
        <v>203.1</v>
      </c>
      <c r="P78" s="88">
        <v>0</v>
      </c>
      <c r="Q78" s="88">
        <v>0</v>
      </c>
      <c r="R78" s="88">
        <v>0</v>
      </c>
      <c r="S78" s="116">
        <v>0</v>
      </c>
      <c r="W78">
        <v>75.98</v>
      </c>
      <c r="X78">
        <v>2.89</v>
      </c>
      <c r="Y78">
        <v>3.4</v>
      </c>
      <c r="Z78">
        <v>46.17</v>
      </c>
      <c r="AA78">
        <v>21.35</v>
      </c>
      <c r="AB78">
        <v>31.74</v>
      </c>
      <c r="AC78">
        <v>6.73</v>
      </c>
      <c r="AD78">
        <v>9.6199999999999992</v>
      </c>
      <c r="AE78">
        <v>0.54</v>
      </c>
      <c r="AF78">
        <v>0.33</v>
      </c>
      <c r="AG78">
        <v>0.45</v>
      </c>
      <c r="AH78">
        <v>0.81</v>
      </c>
      <c r="AI78">
        <v>0.59</v>
      </c>
      <c r="AJ78">
        <v>0.71</v>
      </c>
      <c r="AK78">
        <v>0.63</v>
      </c>
      <c r="AL78">
        <v>0.45</v>
      </c>
      <c r="AM78">
        <v>0.45</v>
      </c>
      <c r="AN78">
        <v>0</v>
      </c>
      <c r="AO78">
        <v>53.34</v>
      </c>
      <c r="AP78">
        <v>39.090000000000003</v>
      </c>
      <c r="AQ78">
        <v>0</v>
      </c>
      <c r="AR78">
        <v>13.1</v>
      </c>
      <c r="AS78">
        <v>0</v>
      </c>
      <c r="AT78">
        <v>20</v>
      </c>
      <c r="AU78">
        <v>60</v>
      </c>
      <c r="AV78">
        <v>30</v>
      </c>
      <c r="AW78">
        <v>30</v>
      </c>
      <c r="AX78">
        <v>50</v>
      </c>
      <c r="AY78">
        <v>5</v>
      </c>
      <c r="AZ78">
        <v>0</v>
      </c>
      <c r="BA78">
        <v>0</v>
      </c>
      <c r="BB78">
        <v>0</v>
      </c>
    </row>
    <row r="79" spans="7:54">
      <c r="G79" t="s">
        <v>121</v>
      </c>
      <c r="H79" s="115">
        <v>182.05</v>
      </c>
      <c r="I79" s="88">
        <v>0.59</v>
      </c>
      <c r="J79" s="88">
        <v>3.95</v>
      </c>
      <c r="K79" s="88">
        <v>0</v>
      </c>
      <c r="L79" s="88">
        <v>16.350000000000001</v>
      </c>
      <c r="M79" s="116">
        <v>0</v>
      </c>
      <c r="N79" s="115">
        <v>92.43</v>
      </c>
      <c r="O79" s="88">
        <v>203.1</v>
      </c>
      <c r="P79" s="88">
        <v>0</v>
      </c>
      <c r="Q79" s="88">
        <v>0</v>
      </c>
      <c r="R79" s="88">
        <v>0</v>
      </c>
      <c r="S79" s="116">
        <v>0</v>
      </c>
      <c r="W79">
        <v>75.98</v>
      </c>
      <c r="X79">
        <v>2.89</v>
      </c>
      <c r="Y79">
        <v>3.5</v>
      </c>
      <c r="Z79">
        <v>46.17</v>
      </c>
      <c r="AA79">
        <v>21.35</v>
      </c>
      <c r="AB79">
        <v>31.74</v>
      </c>
      <c r="AC79">
        <v>6.73</v>
      </c>
      <c r="AD79">
        <v>9.6199999999999992</v>
      </c>
      <c r="AE79">
        <v>0.54</v>
      </c>
      <c r="AF79">
        <v>0.33</v>
      </c>
      <c r="AG79">
        <v>0.45</v>
      </c>
      <c r="AH79">
        <v>0.81</v>
      </c>
      <c r="AI79">
        <v>0.59</v>
      </c>
      <c r="AJ79">
        <v>0.71</v>
      </c>
      <c r="AK79">
        <v>0.63</v>
      </c>
      <c r="AL79">
        <v>0.45</v>
      </c>
      <c r="AM79">
        <v>0.45</v>
      </c>
      <c r="AN79">
        <v>0</v>
      </c>
      <c r="AO79">
        <v>53.34</v>
      </c>
      <c r="AP79">
        <v>39.090000000000003</v>
      </c>
      <c r="AQ79">
        <v>0</v>
      </c>
      <c r="AR79">
        <v>13.1</v>
      </c>
      <c r="AS79">
        <v>0</v>
      </c>
      <c r="AT79">
        <v>20</v>
      </c>
      <c r="AU79">
        <v>60</v>
      </c>
      <c r="AV79">
        <v>30</v>
      </c>
      <c r="AW79">
        <v>30</v>
      </c>
      <c r="AX79">
        <v>50</v>
      </c>
      <c r="AY79">
        <v>5</v>
      </c>
      <c r="AZ79">
        <v>0</v>
      </c>
      <c r="BA79">
        <v>0</v>
      </c>
      <c r="BB79">
        <v>0</v>
      </c>
    </row>
    <row r="80" spans="7:54">
      <c r="G80" t="s">
        <v>122</v>
      </c>
      <c r="H80" s="115">
        <v>192.63000000000002</v>
      </c>
      <c r="I80" s="88">
        <v>0.59</v>
      </c>
      <c r="J80" s="88">
        <v>3.95</v>
      </c>
      <c r="K80" s="88">
        <v>0</v>
      </c>
      <c r="L80" s="88">
        <v>16.350000000000001</v>
      </c>
      <c r="M80" s="116">
        <v>0</v>
      </c>
      <c r="N80" s="115">
        <v>92.43</v>
      </c>
      <c r="O80" s="88">
        <v>203.1</v>
      </c>
      <c r="P80" s="88">
        <v>0</v>
      </c>
      <c r="Q80" s="88">
        <v>0</v>
      </c>
      <c r="R80" s="88">
        <v>0</v>
      </c>
      <c r="S80" s="116">
        <v>0</v>
      </c>
      <c r="W80">
        <v>75.98</v>
      </c>
      <c r="X80">
        <v>2.89</v>
      </c>
      <c r="Y80">
        <v>3.5</v>
      </c>
      <c r="Z80">
        <v>46.17</v>
      </c>
      <c r="AA80">
        <v>21.35</v>
      </c>
      <c r="AB80">
        <v>31.74</v>
      </c>
      <c r="AC80">
        <v>6.73</v>
      </c>
      <c r="AD80">
        <v>9.6199999999999992</v>
      </c>
      <c r="AE80">
        <v>0.54</v>
      </c>
      <c r="AF80">
        <v>0.33</v>
      </c>
      <c r="AG80">
        <v>0.45</v>
      </c>
      <c r="AH80">
        <v>0.81</v>
      </c>
      <c r="AI80">
        <v>0.59</v>
      </c>
      <c r="AJ80">
        <v>0.71</v>
      </c>
      <c r="AK80">
        <v>0.63</v>
      </c>
      <c r="AL80">
        <v>0.45</v>
      </c>
      <c r="AM80">
        <v>0.45</v>
      </c>
      <c r="AN80">
        <v>10.58</v>
      </c>
      <c r="AO80">
        <v>53.34</v>
      </c>
      <c r="AP80">
        <v>39.090000000000003</v>
      </c>
      <c r="AQ80">
        <v>0</v>
      </c>
      <c r="AR80">
        <v>13.1</v>
      </c>
      <c r="AS80">
        <v>0</v>
      </c>
      <c r="AT80">
        <v>20</v>
      </c>
      <c r="AU80">
        <v>60</v>
      </c>
      <c r="AV80">
        <v>30</v>
      </c>
      <c r="AW80">
        <v>30</v>
      </c>
      <c r="AX80">
        <v>50</v>
      </c>
      <c r="AY80">
        <v>5</v>
      </c>
      <c r="AZ80">
        <v>0</v>
      </c>
      <c r="BA80">
        <v>0</v>
      </c>
      <c r="BB80">
        <v>0</v>
      </c>
    </row>
    <row r="81" spans="7:54">
      <c r="G81" t="s">
        <v>123</v>
      </c>
      <c r="H81" s="115">
        <v>214.75</v>
      </c>
      <c r="I81" s="88">
        <v>0.59</v>
      </c>
      <c r="J81" s="88">
        <v>3.95</v>
      </c>
      <c r="K81" s="88">
        <v>0</v>
      </c>
      <c r="L81" s="88">
        <v>16.350000000000001</v>
      </c>
      <c r="M81" s="116">
        <v>0</v>
      </c>
      <c r="N81" s="115">
        <v>92.43</v>
      </c>
      <c r="O81" s="88">
        <v>203.1</v>
      </c>
      <c r="P81" s="88">
        <v>0</v>
      </c>
      <c r="Q81" s="88">
        <v>0</v>
      </c>
      <c r="R81" s="88">
        <v>0</v>
      </c>
      <c r="S81" s="116">
        <v>0</v>
      </c>
      <c r="W81">
        <v>75.98</v>
      </c>
      <c r="X81">
        <v>2.89</v>
      </c>
      <c r="Y81">
        <v>3.5</v>
      </c>
      <c r="Z81">
        <v>46.17</v>
      </c>
      <c r="AA81">
        <v>21.35</v>
      </c>
      <c r="AB81">
        <v>31.74</v>
      </c>
      <c r="AC81">
        <v>6.73</v>
      </c>
      <c r="AD81">
        <v>9.6199999999999992</v>
      </c>
      <c r="AE81">
        <v>0.54</v>
      </c>
      <c r="AF81">
        <v>0.33</v>
      </c>
      <c r="AG81">
        <v>0.45</v>
      </c>
      <c r="AH81">
        <v>0.81</v>
      </c>
      <c r="AI81">
        <v>0.59</v>
      </c>
      <c r="AJ81">
        <v>0.71</v>
      </c>
      <c r="AK81">
        <v>0.63</v>
      </c>
      <c r="AL81">
        <v>0.45</v>
      </c>
      <c r="AM81">
        <v>0.45</v>
      </c>
      <c r="AN81">
        <v>32.700000000000003</v>
      </c>
      <c r="AO81">
        <v>53.34</v>
      </c>
      <c r="AP81">
        <v>39.090000000000003</v>
      </c>
      <c r="AQ81">
        <v>0</v>
      </c>
      <c r="AR81">
        <v>13.1</v>
      </c>
      <c r="AS81">
        <v>0</v>
      </c>
      <c r="AT81">
        <v>20</v>
      </c>
      <c r="AU81">
        <v>60</v>
      </c>
      <c r="AV81">
        <v>30</v>
      </c>
      <c r="AW81">
        <v>30</v>
      </c>
      <c r="AX81">
        <v>50</v>
      </c>
      <c r="AY81">
        <v>5</v>
      </c>
      <c r="AZ81">
        <v>0</v>
      </c>
      <c r="BA81">
        <v>0</v>
      </c>
      <c r="BB81">
        <v>0</v>
      </c>
    </row>
    <row r="82" spans="7:54">
      <c r="G82" t="s">
        <v>124</v>
      </c>
      <c r="H82" s="115">
        <v>211.87</v>
      </c>
      <c r="I82" s="88">
        <v>0.59</v>
      </c>
      <c r="J82" s="88">
        <v>3.95</v>
      </c>
      <c r="K82" s="88">
        <v>0</v>
      </c>
      <c r="L82" s="88">
        <v>16.350000000000001</v>
      </c>
      <c r="M82" s="116">
        <v>0</v>
      </c>
      <c r="N82" s="115">
        <v>92.43</v>
      </c>
      <c r="O82" s="88">
        <v>203.1</v>
      </c>
      <c r="P82" s="88">
        <v>0</v>
      </c>
      <c r="Q82" s="88">
        <v>0</v>
      </c>
      <c r="R82" s="88">
        <v>0</v>
      </c>
      <c r="S82" s="116">
        <v>0</v>
      </c>
      <c r="W82">
        <v>75.98</v>
      </c>
      <c r="X82">
        <v>2.89</v>
      </c>
      <c r="Y82">
        <v>3.5</v>
      </c>
      <c r="Z82">
        <v>46.17</v>
      </c>
      <c r="AA82">
        <v>21.35</v>
      </c>
      <c r="AB82">
        <v>31.74</v>
      </c>
      <c r="AC82">
        <v>6.73</v>
      </c>
      <c r="AD82">
        <v>9.6199999999999992</v>
      </c>
      <c r="AE82">
        <v>0.54</v>
      </c>
      <c r="AF82">
        <v>0.33</v>
      </c>
      <c r="AG82">
        <v>0.45</v>
      </c>
      <c r="AH82">
        <v>0.81</v>
      </c>
      <c r="AI82">
        <v>0.59</v>
      </c>
      <c r="AJ82">
        <v>0.71</v>
      </c>
      <c r="AK82">
        <v>0.63</v>
      </c>
      <c r="AL82">
        <v>0.45</v>
      </c>
      <c r="AM82">
        <v>0.45</v>
      </c>
      <c r="AN82">
        <v>29.82</v>
      </c>
      <c r="AO82">
        <v>53.34</v>
      </c>
      <c r="AP82">
        <v>39.090000000000003</v>
      </c>
      <c r="AQ82">
        <v>0</v>
      </c>
      <c r="AR82">
        <v>13.1</v>
      </c>
      <c r="AS82">
        <v>0</v>
      </c>
      <c r="AT82">
        <v>20</v>
      </c>
      <c r="AU82">
        <v>60</v>
      </c>
      <c r="AV82">
        <v>30</v>
      </c>
      <c r="AW82">
        <v>30</v>
      </c>
      <c r="AX82">
        <v>50</v>
      </c>
      <c r="AY82">
        <v>5</v>
      </c>
      <c r="AZ82">
        <v>0</v>
      </c>
      <c r="BA82">
        <v>0</v>
      </c>
      <c r="BB82">
        <v>0</v>
      </c>
    </row>
    <row r="83" spans="7:54">
      <c r="G83" t="s">
        <v>125</v>
      </c>
      <c r="H83" s="115">
        <v>191.78</v>
      </c>
      <c r="I83" s="88">
        <v>0.45</v>
      </c>
      <c r="J83" s="88">
        <v>3.95</v>
      </c>
      <c r="K83" s="88">
        <v>0</v>
      </c>
      <c r="L83" s="88">
        <v>16.350000000000001</v>
      </c>
      <c r="M83" s="116">
        <v>0</v>
      </c>
      <c r="N83" s="115">
        <v>92.43</v>
      </c>
      <c r="O83" s="88">
        <v>203.1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2.89</v>
      </c>
      <c r="Y83">
        <v>3.5</v>
      </c>
      <c r="Z83">
        <v>0</v>
      </c>
      <c r="AA83">
        <v>21.35</v>
      </c>
      <c r="AB83">
        <v>0</v>
      </c>
      <c r="AC83">
        <v>6.73</v>
      </c>
      <c r="AD83">
        <v>9.6199999999999992</v>
      </c>
      <c r="AE83">
        <v>0.54</v>
      </c>
      <c r="AF83">
        <v>0.34</v>
      </c>
      <c r="AG83">
        <v>0.48</v>
      </c>
      <c r="AH83">
        <v>0.87</v>
      </c>
      <c r="AI83">
        <v>0.45</v>
      </c>
      <c r="AJ83">
        <v>0.77</v>
      </c>
      <c r="AK83">
        <v>0.67</v>
      </c>
      <c r="AL83">
        <v>0.45</v>
      </c>
      <c r="AM83">
        <v>0.36</v>
      </c>
      <c r="AN83">
        <v>163.51</v>
      </c>
      <c r="AO83">
        <v>53.34</v>
      </c>
      <c r="AP83">
        <v>39.090000000000003</v>
      </c>
      <c r="AQ83">
        <v>0</v>
      </c>
      <c r="AR83">
        <v>13.1</v>
      </c>
      <c r="AS83">
        <v>0</v>
      </c>
      <c r="AT83">
        <v>20</v>
      </c>
      <c r="AU83">
        <v>60</v>
      </c>
      <c r="AV83">
        <v>30</v>
      </c>
      <c r="AW83">
        <v>30</v>
      </c>
      <c r="AX83">
        <v>50</v>
      </c>
      <c r="AY83">
        <v>5</v>
      </c>
      <c r="AZ83">
        <v>0</v>
      </c>
      <c r="BA83">
        <v>0</v>
      </c>
      <c r="BB83">
        <v>0</v>
      </c>
    </row>
    <row r="84" spans="7:54">
      <c r="G84" t="s">
        <v>126</v>
      </c>
      <c r="H84" s="115">
        <v>219.67000000000002</v>
      </c>
      <c r="I84" s="88">
        <v>0.45</v>
      </c>
      <c r="J84" s="88">
        <v>3.95</v>
      </c>
      <c r="K84" s="88">
        <v>0</v>
      </c>
      <c r="L84" s="88">
        <v>16.350000000000001</v>
      </c>
      <c r="M84" s="116">
        <v>0</v>
      </c>
      <c r="N84" s="115">
        <v>92.43</v>
      </c>
      <c r="O84" s="88">
        <v>203.1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2.89</v>
      </c>
      <c r="Y84">
        <v>3.5</v>
      </c>
      <c r="Z84">
        <v>0</v>
      </c>
      <c r="AA84">
        <v>21.35</v>
      </c>
      <c r="AB84">
        <v>0</v>
      </c>
      <c r="AC84">
        <v>6.73</v>
      </c>
      <c r="AD84">
        <v>9.6199999999999992</v>
      </c>
      <c r="AE84">
        <v>0.54</v>
      </c>
      <c r="AF84">
        <v>0.34</v>
      </c>
      <c r="AG84">
        <v>0.48</v>
      </c>
      <c r="AH84">
        <v>0.87</v>
      </c>
      <c r="AI84">
        <v>0.45</v>
      </c>
      <c r="AJ84">
        <v>0.77</v>
      </c>
      <c r="AK84">
        <v>0.67</v>
      </c>
      <c r="AL84">
        <v>0.45</v>
      </c>
      <c r="AM84">
        <v>0.36</v>
      </c>
      <c r="AN84">
        <v>191.4</v>
      </c>
      <c r="AO84">
        <v>53.34</v>
      </c>
      <c r="AP84">
        <v>39.090000000000003</v>
      </c>
      <c r="AQ84">
        <v>0</v>
      </c>
      <c r="AR84">
        <v>13.1</v>
      </c>
      <c r="AS84">
        <v>0</v>
      </c>
      <c r="AT84">
        <v>20</v>
      </c>
      <c r="AU84">
        <v>60</v>
      </c>
      <c r="AV84">
        <v>30</v>
      </c>
      <c r="AW84">
        <v>30</v>
      </c>
      <c r="AX84">
        <v>50</v>
      </c>
      <c r="AY84">
        <v>5</v>
      </c>
      <c r="AZ84">
        <v>0</v>
      </c>
      <c r="BA84">
        <v>0</v>
      </c>
      <c r="BB84">
        <v>0</v>
      </c>
    </row>
    <row r="85" spans="7:54">
      <c r="G85" t="s">
        <v>127</v>
      </c>
      <c r="H85" s="115">
        <v>209.09</v>
      </c>
      <c r="I85" s="88">
        <v>0.45</v>
      </c>
      <c r="J85" s="88">
        <v>3.95</v>
      </c>
      <c r="K85" s="88">
        <v>0</v>
      </c>
      <c r="L85" s="88">
        <v>16.350000000000001</v>
      </c>
      <c r="M85" s="116">
        <v>0</v>
      </c>
      <c r="N85" s="115">
        <v>92.43</v>
      </c>
      <c r="O85" s="88">
        <v>203.1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2.89</v>
      </c>
      <c r="Y85">
        <v>3.5</v>
      </c>
      <c r="Z85">
        <v>0</v>
      </c>
      <c r="AA85">
        <v>21.35</v>
      </c>
      <c r="AB85">
        <v>0</v>
      </c>
      <c r="AC85">
        <v>6.73</v>
      </c>
      <c r="AD85">
        <v>9.6199999999999992</v>
      </c>
      <c r="AE85">
        <v>0.54</v>
      </c>
      <c r="AF85">
        <v>0.34</v>
      </c>
      <c r="AG85">
        <v>0.48</v>
      </c>
      <c r="AH85">
        <v>0.87</v>
      </c>
      <c r="AI85">
        <v>0.45</v>
      </c>
      <c r="AJ85">
        <v>0.77</v>
      </c>
      <c r="AK85">
        <v>0.67</v>
      </c>
      <c r="AL85">
        <v>0.45</v>
      </c>
      <c r="AM85">
        <v>0.36</v>
      </c>
      <c r="AN85">
        <v>180.82</v>
      </c>
      <c r="AO85">
        <v>53.34</v>
      </c>
      <c r="AP85">
        <v>39.090000000000003</v>
      </c>
      <c r="AQ85">
        <v>0</v>
      </c>
      <c r="AR85">
        <v>13.1</v>
      </c>
      <c r="AS85">
        <v>0</v>
      </c>
      <c r="AT85">
        <v>20</v>
      </c>
      <c r="AU85">
        <v>60</v>
      </c>
      <c r="AV85">
        <v>30</v>
      </c>
      <c r="AW85">
        <v>30</v>
      </c>
      <c r="AX85">
        <v>50</v>
      </c>
      <c r="AY85">
        <v>5</v>
      </c>
      <c r="AZ85">
        <v>0</v>
      </c>
      <c r="BA85">
        <v>0</v>
      </c>
      <c r="BB85">
        <v>0</v>
      </c>
    </row>
    <row r="86" spans="7:54">
      <c r="G86" t="s">
        <v>128</v>
      </c>
      <c r="H86" s="115">
        <v>187.93</v>
      </c>
      <c r="I86" s="88">
        <v>0.45</v>
      </c>
      <c r="J86" s="88">
        <v>3.95</v>
      </c>
      <c r="K86" s="88">
        <v>0</v>
      </c>
      <c r="L86" s="88">
        <v>16.350000000000001</v>
      </c>
      <c r="M86" s="116">
        <v>0</v>
      </c>
      <c r="N86" s="115">
        <v>92.43</v>
      </c>
      <c r="O86" s="88">
        <v>203.1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2.89</v>
      </c>
      <c r="Y86">
        <v>3.5</v>
      </c>
      <c r="Z86">
        <v>0</v>
      </c>
      <c r="AA86">
        <v>21.35</v>
      </c>
      <c r="AB86">
        <v>0</v>
      </c>
      <c r="AC86">
        <v>6.73</v>
      </c>
      <c r="AD86">
        <v>9.6199999999999992</v>
      </c>
      <c r="AE86">
        <v>0.54</v>
      </c>
      <c r="AF86">
        <v>0.34</v>
      </c>
      <c r="AG86">
        <v>0.48</v>
      </c>
      <c r="AH86">
        <v>0.87</v>
      </c>
      <c r="AI86">
        <v>0.45</v>
      </c>
      <c r="AJ86">
        <v>0.77</v>
      </c>
      <c r="AK86">
        <v>0.67</v>
      </c>
      <c r="AL86">
        <v>0.45</v>
      </c>
      <c r="AM86">
        <v>0.36</v>
      </c>
      <c r="AN86">
        <v>159.66</v>
      </c>
      <c r="AO86">
        <v>53.34</v>
      </c>
      <c r="AP86">
        <v>39.090000000000003</v>
      </c>
      <c r="AQ86">
        <v>0</v>
      </c>
      <c r="AR86">
        <v>13.1</v>
      </c>
      <c r="AS86">
        <v>0</v>
      </c>
      <c r="AT86">
        <v>20</v>
      </c>
      <c r="AU86">
        <v>60</v>
      </c>
      <c r="AV86">
        <v>30</v>
      </c>
      <c r="AW86">
        <v>30</v>
      </c>
      <c r="AX86">
        <v>50</v>
      </c>
      <c r="AY86">
        <v>5</v>
      </c>
      <c r="AZ86">
        <v>0</v>
      </c>
      <c r="BA86">
        <v>0</v>
      </c>
      <c r="BB86">
        <v>0</v>
      </c>
    </row>
    <row r="87" spans="7:54">
      <c r="G87" t="s">
        <v>129</v>
      </c>
      <c r="H87" s="115">
        <v>28.270000000000003</v>
      </c>
      <c r="I87" s="88">
        <v>0.45</v>
      </c>
      <c r="J87" s="88">
        <v>3.95</v>
      </c>
      <c r="K87" s="88">
        <v>0</v>
      </c>
      <c r="L87" s="88">
        <v>16.350000000000001</v>
      </c>
      <c r="M87" s="116">
        <v>0</v>
      </c>
      <c r="N87" s="115">
        <v>92.43</v>
      </c>
      <c r="O87" s="88">
        <v>203.1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2.89</v>
      </c>
      <c r="Y87">
        <v>3.5</v>
      </c>
      <c r="Z87">
        <v>0</v>
      </c>
      <c r="AA87">
        <v>21.35</v>
      </c>
      <c r="AB87">
        <v>0</v>
      </c>
      <c r="AC87">
        <v>6.73</v>
      </c>
      <c r="AD87">
        <v>9.6199999999999992</v>
      </c>
      <c r="AE87">
        <v>0.54</v>
      </c>
      <c r="AF87">
        <v>0.34</v>
      </c>
      <c r="AG87">
        <v>0.48</v>
      </c>
      <c r="AH87">
        <v>0.87</v>
      </c>
      <c r="AI87">
        <v>0.45</v>
      </c>
      <c r="AJ87">
        <v>0.77</v>
      </c>
      <c r="AK87">
        <v>0.67</v>
      </c>
      <c r="AL87">
        <v>0.45</v>
      </c>
      <c r="AM87">
        <v>0.36</v>
      </c>
      <c r="AN87">
        <v>0</v>
      </c>
      <c r="AO87">
        <v>53.34</v>
      </c>
      <c r="AP87">
        <v>39.090000000000003</v>
      </c>
      <c r="AQ87">
        <v>0</v>
      </c>
      <c r="AR87">
        <v>13.1</v>
      </c>
      <c r="AS87">
        <v>0</v>
      </c>
      <c r="AT87">
        <v>20</v>
      </c>
      <c r="AU87">
        <v>60</v>
      </c>
      <c r="AV87">
        <v>30</v>
      </c>
      <c r="AW87">
        <v>30</v>
      </c>
      <c r="AX87">
        <v>50</v>
      </c>
      <c r="AY87">
        <v>5</v>
      </c>
      <c r="AZ87">
        <v>0</v>
      </c>
      <c r="BA87">
        <v>0</v>
      </c>
      <c r="BB87">
        <v>0</v>
      </c>
    </row>
    <row r="88" spans="7:54">
      <c r="G88" t="s">
        <v>130</v>
      </c>
      <c r="H88" s="115">
        <v>28.270000000000003</v>
      </c>
      <c r="I88" s="88">
        <v>0.45</v>
      </c>
      <c r="J88" s="88">
        <v>3.95</v>
      </c>
      <c r="K88" s="88">
        <v>0</v>
      </c>
      <c r="L88" s="88">
        <v>16.350000000000001</v>
      </c>
      <c r="M88" s="116">
        <v>0</v>
      </c>
      <c r="N88" s="115">
        <v>92.43</v>
      </c>
      <c r="O88" s="88">
        <v>203.1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2.89</v>
      </c>
      <c r="Y88">
        <v>3.5</v>
      </c>
      <c r="Z88">
        <v>0</v>
      </c>
      <c r="AA88">
        <v>21.35</v>
      </c>
      <c r="AB88">
        <v>0</v>
      </c>
      <c r="AC88">
        <v>6.73</v>
      </c>
      <c r="AD88">
        <v>9.6199999999999992</v>
      </c>
      <c r="AE88">
        <v>0.54</v>
      </c>
      <c r="AF88">
        <v>0.34</v>
      </c>
      <c r="AG88">
        <v>0.48</v>
      </c>
      <c r="AH88">
        <v>0.87</v>
      </c>
      <c r="AI88">
        <v>0.45</v>
      </c>
      <c r="AJ88">
        <v>0.77</v>
      </c>
      <c r="AK88">
        <v>0.67</v>
      </c>
      <c r="AL88">
        <v>0.45</v>
      </c>
      <c r="AM88">
        <v>0.36</v>
      </c>
      <c r="AN88">
        <v>0</v>
      </c>
      <c r="AO88">
        <v>53.34</v>
      </c>
      <c r="AP88">
        <v>39.090000000000003</v>
      </c>
      <c r="AQ88">
        <v>0</v>
      </c>
      <c r="AR88">
        <v>13.1</v>
      </c>
      <c r="AS88">
        <v>0</v>
      </c>
      <c r="AT88">
        <v>20</v>
      </c>
      <c r="AU88">
        <v>60</v>
      </c>
      <c r="AV88">
        <v>30</v>
      </c>
      <c r="AW88">
        <v>30</v>
      </c>
      <c r="AX88">
        <v>50</v>
      </c>
      <c r="AY88">
        <v>5</v>
      </c>
      <c r="AZ88">
        <v>0</v>
      </c>
      <c r="BA88">
        <v>0</v>
      </c>
      <c r="BB88">
        <v>0</v>
      </c>
    </row>
    <row r="89" spans="7:54">
      <c r="G89" t="s">
        <v>131</v>
      </c>
      <c r="H89" s="115">
        <v>28.270000000000003</v>
      </c>
      <c r="I89" s="88">
        <v>0.45</v>
      </c>
      <c r="J89" s="88">
        <v>3.95</v>
      </c>
      <c r="K89" s="88">
        <v>0</v>
      </c>
      <c r="L89" s="88">
        <v>16.350000000000001</v>
      </c>
      <c r="M89" s="116">
        <v>0</v>
      </c>
      <c r="N89" s="115">
        <v>92.43</v>
      </c>
      <c r="O89" s="88">
        <v>203.1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2.89</v>
      </c>
      <c r="Y89">
        <v>3.5</v>
      </c>
      <c r="Z89">
        <v>0</v>
      </c>
      <c r="AA89">
        <v>21.35</v>
      </c>
      <c r="AB89">
        <v>0</v>
      </c>
      <c r="AC89">
        <v>6.73</v>
      </c>
      <c r="AD89">
        <v>9.6199999999999992</v>
      </c>
      <c r="AE89">
        <v>0.54</v>
      </c>
      <c r="AF89">
        <v>0.34</v>
      </c>
      <c r="AG89">
        <v>0.48</v>
      </c>
      <c r="AH89">
        <v>0.87</v>
      </c>
      <c r="AI89">
        <v>0.45</v>
      </c>
      <c r="AJ89">
        <v>0.77</v>
      </c>
      <c r="AK89">
        <v>0.67</v>
      </c>
      <c r="AL89">
        <v>0.45</v>
      </c>
      <c r="AM89">
        <v>0.36</v>
      </c>
      <c r="AN89">
        <v>0</v>
      </c>
      <c r="AO89">
        <v>53.34</v>
      </c>
      <c r="AP89">
        <v>39.090000000000003</v>
      </c>
      <c r="AQ89">
        <v>0</v>
      </c>
      <c r="AR89">
        <v>13.1</v>
      </c>
      <c r="AS89">
        <v>0</v>
      </c>
      <c r="AT89">
        <v>20</v>
      </c>
      <c r="AU89">
        <v>60</v>
      </c>
      <c r="AV89">
        <v>30</v>
      </c>
      <c r="AW89">
        <v>30</v>
      </c>
      <c r="AX89">
        <v>50</v>
      </c>
      <c r="AY89">
        <v>5</v>
      </c>
      <c r="AZ89">
        <v>0</v>
      </c>
      <c r="BA89">
        <v>0</v>
      </c>
      <c r="BB89">
        <v>0</v>
      </c>
    </row>
    <row r="90" spans="7:54">
      <c r="G90" t="s">
        <v>132</v>
      </c>
      <c r="H90" s="115">
        <v>28.270000000000003</v>
      </c>
      <c r="I90" s="88">
        <v>0.45</v>
      </c>
      <c r="J90" s="88">
        <v>3.95</v>
      </c>
      <c r="K90" s="88">
        <v>0</v>
      </c>
      <c r="L90" s="88">
        <v>16.350000000000001</v>
      </c>
      <c r="M90" s="116">
        <v>0</v>
      </c>
      <c r="N90" s="115">
        <v>92.43</v>
      </c>
      <c r="O90" s="88">
        <v>203.1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2.89</v>
      </c>
      <c r="Y90">
        <v>3.5</v>
      </c>
      <c r="Z90">
        <v>0</v>
      </c>
      <c r="AA90">
        <v>21.35</v>
      </c>
      <c r="AB90">
        <v>0</v>
      </c>
      <c r="AC90">
        <v>6.73</v>
      </c>
      <c r="AD90">
        <v>9.6199999999999992</v>
      </c>
      <c r="AE90">
        <v>0.54</v>
      </c>
      <c r="AF90">
        <v>0.34</v>
      </c>
      <c r="AG90">
        <v>0.48</v>
      </c>
      <c r="AH90">
        <v>0.87</v>
      </c>
      <c r="AI90">
        <v>0.45</v>
      </c>
      <c r="AJ90">
        <v>0.77</v>
      </c>
      <c r="AK90">
        <v>0.67</v>
      </c>
      <c r="AL90">
        <v>0.45</v>
      </c>
      <c r="AM90">
        <v>0.36</v>
      </c>
      <c r="AN90">
        <v>0</v>
      </c>
      <c r="AO90">
        <v>53.34</v>
      </c>
      <c r="AP90">
        <v>39.090000000000003</v>
      </c>
      <c r="AQ90">
        <v>0</v>
      </c>
      <c r="AR90">
        <v>13.1</v>
      </c>
      <c r="AS90">
        <v>0</v>
      </c>
      <c r="AT90">
        <v>20</v>
      </c>
      <c r="AU90">
        <v>60</v>
      </c>
      <c r="AV90">
        <v>30</v>
      </c>
      <c r="AW90">
        <v>30</v>
      </c>
      <c r="AX90">
        <v>50</v>
      </c>
      <c r="AY90">
        <v>5</v>
      </c>
      <c r="AZ90">
        <v>0</v>
      </c>
      <c r="BA90">
        <v>0</v>
      </c>
      <c r="BB90">
        <v>0</v>
      </c>
    </row>
    <row r="91" spans="7:54">
      <c r="G91" t="s">
        <v>133</v>
      </c>
      <c r="H91" s="115">
        <v>28.18</v>
      </c>
      <c r="I91" s="88">
        <v>0.45</v>
      </c>
      <c r="J91" s="88">
        <v>3.95</v>
      </c>
      <c r="K91" s="88">
        <v>0</v>
      </c>
      <c r="L91" s="88">
        <v>10.58</v>
      </c>
      <c r="M91" s="116">
        <v>0</v>
      </c>
      <c r="N91" s="115">
        <v>92.43</v>
      </c>
      <c r="O91" s="88">
        <v>203.1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2.89</v>
      </c>
      <c r="Y91">
        <v>3.4</v>
      </c>
      <c r="Z91">
        <v>0</v>
      </c>
      <c r="AA91">
        <v>21.35</v>
      </c>
      <c r="AB91">
        <v>0</v>
      </c>
      <c r="AC91">
        <v>6.73</v>
      </c>
      <c r="AD91">
        <v>3.85</v>
      </c>
      <c r="AE91">
        <v>0.54</v>
      </c>
      <c r="AF91">
        <v>0.34</v>
      </c>
      <c r="AG91">
        <v>0.48</v>
      </c>
      <c r="AH91">
        <v>0.87</v>
      </c>
      <c r="AI91">
        <v>0.45</v>
      </c>
      <c r="AJ91">
        <v>0.81</v>
      </c>
      <c r="AK91">
        <v>0.54</v>
      </c>
      <c r="AL91">
        <v>0.55000000000000004</v>
      </c>
      <c r="AM91">
        <v>0.36</v>
      </c>
      <c r="AN91">
        <v>0</v>
      </c>
      <c r="AO91">
        <v>53.34</v>
      </c>
      <c r="AP91">
        <v>39.090000000000003</v>
      </c>
      <c r="AQ91">
        <v>0</v>
      </c>
      <c r="AR91">
        <v>13.1</v>
      </c>
      <c r="AS91">
        <v>0</v>
      </c>
      <c r="AT91">
        <v>20</v>
      </c>
      <c r="AU91">
        <v>60</v>
      </c>
      <c r="AV91">
        <v>30</v>
      </c>
      <c r="AW91">
        <v>30</v>
      </c>
      <c r="AX91">
        <v>50</v>
      </c>
      <c r="AY91">
        <v>5</v>
      </c>
      <c r="AZ91">
        <v>0</v>
      </c>
      <c r="BA91">
        <v>0</v>
      </c>
      <c r="BB91">
        <v>0</v>
      </c>
    </row>
    <row r="92" spans="7:54">
      <c r="G92" t="s">
        <v>134</v>
      </c>
      <c r="H92" s="115">
        <v>28.18</v>
      </c>
      <c r="I92" s="88">
        <v>0.45</v>
      </c>
      <c r="J92" s="88">
        <v>3.95</v>
      </c>
      <c r="K92" s="88">
        <v>0</v>
      </c>
      <c r="L92" s="88">
        <v>10.58</v>
      </c>
      <c r="M92" s="116">
        <v>0</v>
      </c>
      <c r="N92" s="115">
        <v>92.43</v>
      </c>
      <c r="O92" s="88">
        <v>203.1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2.89</v>
      </c>
      <c r="Y92">
        <v>3.4</v>
      </c>
      <c r="Z92">
        <v>0</v>
      </c>
      <c r="AA92">
        <v>21.35</v>
      </c>
      <c r="AB92">
        <v>0</v>
      </c>
      <c r="AC92">
        <v>6.73</v>
      </c>
      <c r="AD92">
        <v>3.85</v>
      </c>
      <c r="AE92">
        <v>0.54</v>
      </c>
      <c r="AF92">
        <v>0.34</v>
      </c>
      <c r="AG92">
        <v>0.48</v>
      </c>
      <c r="AH92">
        <v>0.87</v>
      </c>
      <c r="AI92">
        <v>0.45</v>
      </c>
      <c r="AJ92">
        <v>0.81</v>
      </c>
      <c r="AK92">
        <v>0.54</v>
      </c>
      <c r="AL92">
        <v>0.55000000000000004</v>
      </c>
      <c r="AM92">
        <v>0.36</v>
      </c>
      <c r="AN92">
        <v>0</v>
      </c>
      <c r="AO92">
        <v>53.34</v>
      </c>
      <c r="AP92">
        <v>39.090000000000003</v>
      </c>
      <c r="AQ92">
        <v>0</v>
      </c>
      <c r="AR92">
        <v>13.1</v>
      </c>
      <c r="AS92">
        <v>0</v>
      </c>
      <c r="AT92">
        <v>20</v>
      </c>
      <c r="AU92">
        <v>60</v>
      </c>
      <c r="AV92">
        <v>30</v>
      </c>
      <c r="AW92">
        <v>30</v>
      </c>
      <c r="AX92">
        <v>50</v>
      </c>
      <c r="AY92">
        <v>5</v>
      </c>
      <c r="AZ92">
        <v>0</v>
      </c>
      <c r="BA92">
        <v>0</v>
      </c>
      <c r="BB92">
        <v>0</v>
      </c>
    </row>
    <row r="93" spans="7:54">
      <c r="G93" t="s">
        <v>135</v>
      </c>
      <c r="H93" s="115">
        <v>28.18</v>
      </c>
      <c r="I93" s="88">
        <v>0.45</v>
      </c>
      <c r="J93" s="88">
        <v>3.95</v>
      </c>
      <c r="K93" s="88">
        <v>0</v>
      </c>
      <c r="L93" s="88">
        <v>10.58</v>
      </c>
      <c r="M93" s="116">
        <v>0</v>
      </c>
      <c r="N93" s="115">
        <v>92.43</v>
      </c>
      <c r="O93" s="88">
        <v>203.1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2.89</v>
      </c>
      <c r="Y93">
        <v>3.4</v>
      </c>
      <c r="Z93">
        <v>0</v>
      </c>
      <c r="AA93">
        <v>21.35</v>
      </c>
      <c r="AB93">
        <v>0</v>
      </c>
      <c r="AC93">
        <v>6.73</v>
      </c>
      <c r="AD93">
        <v>3.85</v>
      </c>
      <c r="AE93">
        <v>0.54</v>
      </c>
      <c r="AF93">
        <v>0.34</v>
      </c>
      <c r="AG93">
        <v>0.48</v>
      </c>
      <c r="AH93">
        <v>0.87</v>
      </c>
      <c r="AI93">
        <v>0.45</v>
      </c>
      <c r="AJ93">
        <v>0.81</v>
      </c>
      <c r="AK93">
        <v>0.54</v>
      </c>
      <c r="AL93">
        <v>0.55000000000000004</v>
      </c>
      <c r="AM93">
        <v>0.36</v>
      </c>
      <c r="AN93">
        <v>0</v>
      </c>
      <c r="AO93">
        <v>53.34</v>
      </c>
      <c r="AP93">
        <v>39.090000000000003</v>
      </c>
      <c r="AQ93">
        <v>0</v>
      </c>
      <c r="AR93">
        <v>13.1</v>
      </c>
      <c r="AS93">
        <v>0</v>
      </c>
      <c r="AT93">
        <v>20</v>
      </c>
      <c r="AU93">
        <v>60</v>
      </c>
      <c r="AV93">
        <v>30</v>
      </c>
      <c r="AW93">
        <v>30</v>
      </c>
      <c r="AX93">
        <v>50</v>
      </c>
      <c r="AY93">
        <v>5</v>
      </c>
      <c r="AZ93">
        <v>0</v>
      </c>
      <c r="BA93">
        <v>0</v>
      </c>
      <c r="BB93">
        <v>0</v>
      </c>
    </row>
    <row r="94" spans="7:54">
      <c r="G94" t="s">
        <v>136</v>
      </c>
      <c r="H94" s="115">
        <v>28.18</v>
      </c>
      <c r="I94" s="88">
        <v>0.45</v>
      </c>
      <c r="J94" s="88">
        <v>3.95</v>
      </c>
      <c r="K94" s="88">
        <v>0</v>
      </c>
      <c r="L94" s="88">
        <v>10.58</v>
      </c>
      <c r="M94" s="116">
        <v>0</v>
      </c>
      <c r="N94" s="115">
        <v>92.43</v>
      </c>
      <c r="O94" s="88">
        <v>203.1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2.89</v>
      </c>
      <c r="Y94">
        <v>3.4</v>
      </c>
      <c r="Z94">
        <v>0</v>
      </c>
      <c r="AA94">
        <v>21.35</v>
      </c>
      <c r="AB94">
        <v>0</v>
      </c>
      <c r="AC94">
        <v>6.73</v>
      </c>
      <c r="AD94">
        <v>3.85</v>
      </c>
      <c r="AE94">
        <v>0.54</v>
      </c>
      <c r="AF94">
        <v>0.34</v>
      </c>
      <c r="AG94">
        <v>0.48</v>
      </c>
      <c r="AH94">
        <v>0.87</v>
      </c>
      <c r="AI94">
        <v>0.45</v>
      </c>
      <c r="AJ94">
        <v>0.81</v>
      </c>
      <c r="AK94">
        <v>0.54</v>
      </c>
      <c r="AL94">
        <v>0.55000000000000004</v>
      </c>
      <c r="AM94">
        <v>0.36</v>
      </c>
      <c r="AN94">
        <v>0</v>
      </c>
      <c r="AO94">
        <v>53.34</v>
      </c>
      <c r="AP94">
        <v>39.090000000000003</v>
      </c>
      <c r="AQ94">
        <v>0</v>
      </c>
      <c r="AR94">
        <v>13.1</v>
      </c>
      <c r="AS94">
        <v>0</v>
      </c>
      <c r="AT94">
        <v>20</v>
      </c>
      <c r="AU94">
        <v>60</v>
      </c>
      <c r="AV94">
        <v>30</v>
      </c>
      <c r="AW94">
        <v>30</v>
      </c>
      <c r="AX94">
        <v>50</v>
      </c>
      <c r="AY94">
        <v>5</v>
      </c>
      <c r="AZ94">
        <v>0</v>
      </c>
      <c r="BA94">
        <v>0</v>
      </c>
      <c r="BB94">
        <v>0</v>
      </c>
    </row>
    <row r="95" spans="7:54">
      <c r="G95" t="s">
        <v>137</v>
      </c>
      <c r="H95" s="115">
        <v>28.18</v>
      </c>
      <c r="I95" s="88">
        <v>0.45</v>
      </c>
      <c r="J95" s="88">
        <v>3.95</v>
      </c>
      <c r="K95" s="88">
        <v>0</v>
      </c>
      <c r="L95" s="88">
        <v>10.58</v>
      </c>
      <c r="M95" s="116">
        <v>0</v>
      </c>
      <c r="N95" s="115">
        <v>92.43</v>
      </c>
      <c r="O95" s="88">
        <v>203.1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2.89</v>
      </c>
      <c r="Y95">
        <v>3.4</v>
      </c>
      <c r="Z95">
        <v>0</v>
      </c>
      <c r="AA95">
        <v>21.35</v>
      </c>
      <c r="AB95">
        <v>0</v>
      </c>
      <c r="AC95">
        <v>6.73</v>
      </c>
      <c r="AD95">
        <v>3.85</v>
      </c>
      <c r="AE95">
        <v>0.54</v>
      </c>
      <c r="AF95">
        <v>0.34</v>
      </c>
      <c r="AG95">
        <v>0.48</v>
      </c>
      <c r="AH95">
        <v>0.87</v>
      </c>
      <c r="AI95">
        <v>0.45</v>
      </c>
      <c r="AJ95">
        <v>0.81</v>
      </c>
      <c r="AK95">
        <v>0.54</v>
      </c>
      <c r="AL95">
        <v>0.55000000000000004</v>
      </c>
      <c r="AM95">
        <v>0.36</v>
      </c>
      <c r="AN95">
        <v>0</v>
      </c>
      <c r="AO95">
        <v>53.34</v>
      </c>
      <c r="AP95">
        <v>39.090000000000003</v>
      </c>
      <c r="AQ95">
        <v>0</v>
      </c>
      <c r="AR95">
        <v>13.1</v>
      </c>
      <c r="AS95">
        <v>0</v>
      </c>
      <c r="AT95">
        <v>20</v>
      </c>
      <c r="AU95">
        <v>60</v>
      </c>
      <c r="AV95">
        <v>30</v>
      </c>
      <c r="AW95">
        <v>30</v>
      </c>
      <c r="AX95">
        <v>50</v>
      </c>
      <c r="AY95">
        <v>5</v>
      </c>
      <c r="AZ95">
        <v>0</v>
      </c>
      <c r="BA95">
        <v>0</v>
      </c>
      <c r="BB95">
        <v>0</v>
      </c>
    </row>
    <row r="96" spans="7:54">
      <c r="G96" t="s">
        <v>138</v>
      </c>
      <c r="H96" s="115">
        <v>28.18</v>
      </c>
      <c r="I96" s="88">
        <v>0.45</v>
      </c>
      <c r="J96" s="88">
        <v>3.95</v>
      </c>
      <c r="K96" s="88">
        <v>0</v>
      </c>
      <c r="L96" s="88">
        <v>10.58</v>
      </c>
      <c r="M96" s="116">
        <v>0</v>
      </c>
      <c r="N96" s="115">
        <v>92.43</v>
      </c>
      <c r="O96" s="88">
        <v>203.1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2.89</v>
      </c>
      <c r="Y96">
        <v>3.4</v>
      </c>
      <c r="Z96">
        <v>0</v>
      </c>
      <c r="AA96">
        <v>21.35</v>
      </c>
      <c r="AB96">
        <v>0</v>
      </c>
      <c r="AC96">
        <v>6.73</v>
      </c>
      <c r="AD96">
        <v>3.85</v>
      </c>
      <c r="AE96">
        <v>0.54</v>
      </c>
      <c r="AF96">
        <v>0.34</v>
      </c>
      <c r="AG96">
        <v>0.48</v>
      </c>
      <c r="AH96">
        <v>0.87</v>
      </c>
      <c r="AI96">
        <v>0.45</v>
      </c>
      <c r="AJ96">
        <v>0.81</v>
      </c>
      <c r="AK96">
        <v>0.54</v>
      </c>
      <c r="AL96">
        <v>0.55000000000000004</v>
      </c>
      <c r="AM96">
        <v>0.36</v>
      </c>
      <c r="AN96">
        <v>0</v>
      </c>
      <c r="AO96">
        <v>53.34</v>
      </c>
      <c r="AP96">
        <v>39.090000000000003</v>
      </c>
      <c r="AQ96">
        <v>0</v>
      </c>
      <c r="AR96">
        <v>13.1</v>
      </c>
      <c r="AS96">
        <v>0</v>
      </c>
      <c r="AT96">
        <v>20</v>
      </c>
      <c r="AU96">
        <v>60</v>
      </c>
      <c r="AV96">
        <v>30</v>
      </c>
      <c r="AW96">
        <v>30</v>
      </c>
      <c r="AX96">
        <v>50</v>
      </c>
      <c r="AY96">
        <v>5</v>
      </c>
      <c r="AZ96">
        <v>0</v>
      </c>
      <c r="BA96">
        <v>0</v>
      </c>
      <c r="BB96">
        <v>0</v>
      </c>
    </row>
    <row r="97" spans="1:133">
      <c r="G97" t="s">
        <v>139</v>
      </c>
      <c r="H97" s="115">
        <v>28.18</v>
      </c>
      <c r="I97" s="88">
        <v>0.45</v>
      </c>
      <c r="J97" s="88">
        <v>3.95</v>
      </c>
      <c r="K97" s="88">
        <v>0</v>
      </c>
      <c r="L97" s="88">
        <v>10.58</v>
      </c>
      <c r="M97" s="116">
        <v>0</v>
      </c>
      <c r="N97" s="115">
        <v>92.43</v>
      </c>
      <c r="O97" s="88">
        <v>203.1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2.89</v>
      </c>
      <c r="Y97">
        <v>3.4</v>
      </c>
      <c r="Z97">
        <v>0</v>
      </c>
      <c r="AA97">
        <v>21.35</v>
      </c>
      <c r="AB97">
        <v>0</v>
      </c>
      <c r="AC97">
        <v>6.73</v>
      </c>
      <c r="AD97">
        <v>3.85</v>
      </c>
      <c r="AE97">
        <v>0.54</v>
      </c>
      <c r="AF97">
        <v>0.34</v>
      </c>
      <c r="AG97">
        <v>0.48</v>
      </c>
      <c r="AH97">
        <v>0.87</v>
      </c>
      <c r="AI97">
        <v>0.45</v>
      </c>
      <c r="AJ97">
        <v>0.81</v>
      </c>
      <c r="AK97">
        <v>0.54</v>
      </c>
      <c r="AL97">
        <v>0.55000000000000004</v>
      </c>
      <c r="AM97">
        <v>0.36</v>
      </c>
      <c r="AN97">
        <v>0</v>
      </c>
      <c r="AO97">
        <v>53.34</v>
      </c>
      <c r="AP97">
        <v>39.090000000000003</v>
      </c>
      <c r="AQ97">
        <v>0</v>
      </c>
      <c r="AR97">
        <v>13.1</v>
      </c>
      <c r="AS97">
        <v>0</v>
      </c>
      <c r="AT97">
        <v>20</v>
      </c>
      <c r="AU97">
        <v>60</v>
      </c>
      <c r="AV97">
        <v>30</v>
      </c>
      <c r="AW97">
        <v>30</v>
      </c>
      <c r="AX97">
        <v>50</v>
      </c>
      <c r="AY97">
        <v>5</v>
      </c>
      <c r="AZ97">
        <v>0</v>
      </c>
      <c r="BA97">
        <v>0</v>
      </c>
      <c r="BB97">
        <v>0</v>
      </c>
    </row>
    <row r="98" spans="1:133">
      <c r="G98" t="s">
        <v>140</v>
      </c>
      <c r="H98" s="115">
        <v>28.18</v>
      </c>
      <c r="I98" s="88">
        <v>0.45</v>
      </c>
      <c r="J98" s="88">
        <v>3.95</v>
      </c>
      <c r="K98" s="88">
        <v>0</v>
      </c>
      <c r="L98" s="88">
        <v>10.58</v>
      </c>
      <c r="M98" s="116">
        <v>0</v>
      </c>
      <c r="N98" s="115">
        <v>92.43</v>
      </c>
      <c r="O98" s="88">
        <v>203.1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2.89</v>
      </c>
      <c r="Y98">
        <v>3.4</v>
      </c>
      <c r="Z98">
        <v>0</v>
      </c>
      <c r="AA98">
        <v>21.35</v>
      </c>
      <c r="AB98">
        <v>0</v>
      </c>
      <c r="AC98">
        <v>6.73</v>
      </c>
      <c r="AD98">
        <v>3.85</v>
      </c>
      <c r="AE98">
        <v>0.54</v>
      </c>
      <c r="AF98">
        <v>0.34</v>
      </c>
      <c r="AG98">
        <v>0.48</v>
      </c>
      <c r="AH98">
        <v>0.87</v>
      </c>
      <c r="AI98">
        <v>0.45</v>
      </c>
      <c r="AJ98">
        <v>0.81</v>
      </c>
      <c r="AK98">
        <v>0.54</v>
      </c>
      <c r="AL98">
        <v>0.55000000000000004</v>
      </c>
      <c r="AM98">
        <v>0.36</v>
      </c>
      <c r="AN98">
        <v>0</v>
      </c>
      <c r="AO98">
        <v>53.34</v>
      </c>
      <c r="AP98">
        <v>39.090000000000003</v>
      </c>
      <c r="AQ98">
        <v>0</v>
      </c>
      <c r="AR98">
        <v>13.1</v>
      </c>
      <c r="AS98">
        <v>0</v>
      </c>
      <c r="AT98">
        <v>20</v>
      </c>
      <c r="AU98">
        <v>60</v>
      </c>
      <c r="AV98">
        <v>30</v>
      </c>
      <c r="AW98">
        <v>30</v>
      </c>
      <c r="AX98">
        <v>50</v>
      </c>
      <c r="AY98">
        <v>5</v>
      </c>
      <c r="AZ98">
        <v>0</v>
      </c>
      <c r="BA98">
        <v>0</v>
      </c>
      <c r="BB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3.67435</v>
      </c>
      <c r="I99" s="111">
        <f t="shared" ref="I99:BU99" si="1">SUM(I3:I98)/4000</f>
        <v>0.3707049999999999</v>
      </c>
      <c r="J99" s="111">
        <f t="shared" si="1"/>
        <v>9.2799999999999869E-2</v>
      </c>
      <c r="K99" s="111">
        <f t="shared" si="1"/>
        <v>0</v>
      </c>
      <c r="L99" s="111">
        <f t="shared" si="1"/>
        <v>0.30568749999999972</v>
      </c>
      <c r="M99" s="111">
        <f t="shared" si="1"/>
        <v>0</v>
      </c>
      <c r="N99" s="110">
        <f t="shared" si="1"/>
        <v>3.4927200000000003</v>
      </c>
      <c r="O99" s="111">
        <f t="shared" si="1"/>
        <v>5.6723999999999934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0.48714000000000007</v>
      </c>
      <c r="X99">
        <f t="shared" si="1"/>
        <v>6.9359999999999825E-2</v>
      </c>
      <c r="Y99">
        <f t="shared" si="1"/>
        <v>8.1740000000000007E-2</v>
      </c>
      <c r="Z99">
        <f t="shared" si="1"/>
        <v>0.32318999999999998</v>
      </c>
      <c r="AA99">
        <f t="shared" si="1"/>
        <v>0.28619</v>
      </c>
      <c r="AB99">
        <f t="shared" si="1"/>
        <v>0.20631000000000002</v>
      </c>
      <c r="AC99">
        <f t="shared" si="1"/>
        <v>0.12696000000000013</v>
      </c>
      <c r="AD99">
        <f t="shared" si="1"/>
        <v>0.14430000000000004</v>
      </c>
      <c r="AE99">
        <f t="shared" si="1"/>
        <v>1.1979999999999999E-2</v>
      </c>
      <c r="AF99">
        <f t="shared" si="1"/>
        <v>7.6100000000000039E-3</v>
      </c>
      <c r="AG99">
        <f t="shared" si="1"/>
        <v>1.0680000000000005E-2</v>
      </c>
      <c r="AH99">
        <f t="shared" si="1"/>
        <v>1.935000000000001E-2</v>
      </c>
      <c r="AI99">
        <f t="shared" si="1"/>
        <v>1.1980000000000018E-2</v>
      </c>
      <c r="AJ99">
        <f t="shared" si="1"/>
        <v>1.7389999999999989E-2</v>
      </c>
      <c r="AK99">
        <f t="shared" si="1"/>
        <v>1.3820000000000018E-2</v>
      </c>
      <c r="AL99">
        <f t="shared" si="1"/>
        <v>1.1060000000000021E-2</v>
      </c>
      <c r="AM99">
        <f t="shared" si="1"/>
        <v>9.4100000000000104E-3</v>
      </c>
      <c r="AN99">
        <f t="shared" si="1"/>
        <v>1.3748950000000002</v>
      </c>
      <c r="AO99">
        <f t="shared" si="1"/>
        <v>0.32004000000000005</v>
      </c>
      <c r="AP99">
        <f t="shared" si="1"/>
        <v>0.93816000000000122</v>
      </c>
      <c r="AQ99">
        <f t="shared" si="1"/>
        <v>2.234519999999999</v>
      </c>
      <c r="AR99">
        <f t="shared" si="1"/>
        <v>0.3143999999999999</v>
      </c>
      <c r="AS99">
        <f t="shared" si="1"/>
        <v>0.79800000000000004</v>
      </c>
      <c r="AT99">
        <f t="shared" si="1"/>
        <v>0.48</v>
      </c>
      <c r="AU99">
        <f t="shared" si="1"/>
        <v>1.44</v>
      </c>
      <c r="AV99">
        <f t="shared" si="1"/>
        <v>0.72</v>
      </c>
      <c r="AW99">
        <f t="shared" si="1"/>
        <v>0.72</v>
      </c>
      <c r="AX99">
        <f t="shared" si="1"/>
        <v>1.2</v>
      </c>
      <c r="AY99">
        <f t="shared" si="1"/>
        <v>0.12</v>
      </c>
      <c r="AZ99">
        <f t="shared" si="1"/>
        <v>3.44275E-2</v>
      </c>
      <c r="BA99">
        <f t="shared" si="1"/>
        <v>0.83702500000000013</v>
      </c>
      <c r="BB99">
        <f t="shared" si="1"/>
        <v>0.35872500000000007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2023-01-03T09:15:29Z</dcterms:modified>
</cp:coreProperties>
</file>